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vkennedy\Desktop\"/>
    </mc:Choice>
  </mc:AlternateContent>
  <xr:revisionPtr revIDLastSave="0" documentId="13_ncr:1_{C18D73A9-D3FD-4103-B13C-9B2C9F1FE7E4}" xr6:coauthVersionLast="47" xr6:coauthVersionMax="47" xr10:uidLastSave="{00000000-0000-0000-0000-000000000000}"/>
  <bookViews>
    <workbookView xWindow="-120" yWindow="-120" windowWidth="24240" windowHeight="13140" activeTab="1" xr2:uid="{60248EB3-5F49-4FE9-913B-F511AB9F57A2}"/>
  </bookViews>
  <sheets>
    <sheet name="Income" sheetId="1" r:id="rId1"/>
    <sheet name="Distribution" sheetId="3" r:id="rId2"/>
    <sheet name="Price" sheetId="2" r:id="rId3"/>
    <sheet name="Rents"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0" i="4" l="1"/>
  <c r="G20" i="1"/>
  <c r="H20" i="1"/>
  <c r="I20" i="1"/>
  <c r="J20" i="1"/>
  <c r="K20" i="1"/>
  <c r="L20" i="1"/>
  <c r="M20" i="1"/>
  <c r="N20" i="1"/>
  <c r="O20" i="1"/>
  <c r="P20" i="1"/>
  <c r="Q20" i="1"/>
  <c r="R20" i="1"/>
  <c r="S20" i="1"/>
  <c r="T20" i="1"/>
  <c r="U20" i="1"/>
  <c r="V20" i="1"/>
  <c r="W20" i="1"/>
  <c r="X20" i="1"/>
  <c r="Y20" i="1"/>
  <c r="Z20" i="1"/>
  <c r="H10" i="3" l="1"/>
  <c r="I10" i="3"/>
  <c r="J10" i="3"/>
  <c r="K10" i="3"/>
  <c r="L10" i="3"/>
  <c r="M10" i="3"/>
  <c r="N10" i="3"/>
  <c r="O10" i="3"/>
  <c r="P10" i="3"/>
  <c r="Q10" i="3"/>
  <c r="R10" i="3"/>
  <c r="S10" i="3"/>
  <c r="T10" i="3"/>
  <c r="U10" i="3"/>
  <c r="V10" i="3"/>
  <c r="W10" i="3"/>
  <c r="X10" i="3"/>
  <c r="Y10" i="3"/>
  <c r="Z10" i="3"/>
  <c r="G10" i="3"/>
  <c r="H20" i="3"/>
  <c r="I20" i="3"/>
  <c r="J20" i="3"/>
  <c r="K20" i="3"/>
  <c r="L20" i="3"/>
  <c r="M20" i="3"/>
  <c r="N20" i="3"/>
  <c r="O20" i="3"/>
  <c r="P20" i="3"/>
  <c r="Q20" i="3"/>
  <c r="R20" i="3"/>
  <c r="S20" i="3"/>
  <c r="T20" i="3"/>
  <c r="U20" i="3"/>
  <c r="V20" i="3"/>
  <c r="W20" i="3"/>
  <c r="X20" i="3"/>
  <c r="Y20" i="3"/>
  <c r="Z20" i="3"/>
  <c r="G20" i="3"/>
  <c r="H30" i="3"/>
  <c r="I30" i="3"/>
  <c r="J30" i="3"/>
  <c r="K30" i="3"/>
  <c r="L30" i="3"/>
  <c r="M30" i="3"/>
  <c r="N30" i="3"/>
  <c r="O30" i="3"/>
  <c r="P30" i="3"/>
  <c r="Q30" i="3"/>
  <c r="R30" i="3"/>
  <c r="S30" i="3"/>
  <c r="T30" i="3"/>
  <c r="U30" i="3"/>
  <c r="V30" i="3"/>
  <c r="W30" i="3"/>
  <c r="X30" i="3"/>
  <c r="Y30" i="3"/>
  <c r="Z30" i="3"/>
  <c r="G30" i="3"/>
  <c r="H40" i="3"/>
  <c r="I40" i="3"/>
  <c r="J40" i="3"/>
  <c r="K40" i="3"/>
  <c r="L40" i="3"/>
  <c r="M40" i="3"/>
  <c r="N40" i="3"/>
  <c r="O40" i="3"/>
  <c r="P40" i="3"/>
  <c r="Q40" i="3"/>
  <c r="R40" i="3"/>
  <c r="S40" i="3"/>
  <c r="T40" i="3"/>
  <c r="U40" i="3"/>
  <c r="V40" i="3"/>
  <c r="W40" i="3"/>
  <c r="X40" i="3"/>
  <c r="Y40" i="3"/>
  <c r="Z40" i="3"/>
  <c r="G40" i="3"/>
  <c r="H40" i="1"/>
  <c r="I40" i="1"/>
  <c r="J40" i="1"/>
  <c r="K40" i="1"/>
  <c r="L40" i="1"/>
  <c r="M40" i="1"/>
  <c r="N40" i="1"/>
  <c r="O40" i="1"/>
  <c r="P40" i="1"/>
  <c r="Q40" i="1"/>
  <c r="R40" i="1"/>
  <c r="S40" i="1"/>
  <c r="T40" i="1"/>
  <c r="U40" i="1"/>
  <c r="V40" i="1"/>
  <c r="W40" i="1"/>
  <c r="X40" i="1"/>
  <c r="Y40" i="1"/>
  <c r="Z40" i="1"/>
  <c r="G40" i="1"/>
  <c r="H30" i="1"/>
  <c r="I30" i="1"/>
  <c r="J30" i="1"/>
  <c r="K30" i="1"/>
  <c r="L30" i="1"/>
  <c r="M30" i="1"/>
  <c r="N30" i="1"/>
  <c r="O30" i="1"/>
  <c r="P30" i="1"/>
  <c r="Q30" i="1"/>
  <c r="R30" i="1"/>
  <c r="S30" i="1"/>
  <c r="T30" i="1"/>
  <c r="U30" i="1"/>
  <c r="V30" i="1"/>
  <c r="W30" i="1"/>
  <c r="X30" i="1"/>
  <c r="Y30" i="1"/>
  <c r="Z30" i="1"/>
  <c r="G30" i="1"/>
  <c r="H10" i="1"/>
  <c r="I10" i="1"/>
  <c r="J10" i="1"/>
  <c r="K10" i="1"/>
  <c r="L10" i="1"/>
  <c r="M10" i="1"/>
  <c r="N10" i="1"/>
  <c r="O10" i="1"/>
  <c r="P10" i="1"/>
  <c r="Q10" i="1"/>
  <c r="R10" i="1"/>
  <c r="S10" i="1"/>
  <c r="T10" i="1"/>
  <c r="U10" i="1"/>
  <c r="V10" i="1"/>
  <c r="W10" i="1"/>
  <c r="X10" i="1"/>
  <c r="Y10" i="1"/>
  <c r="Z10" i="1"/>
  <c r="G10" i="1"/>
  <c r="H40" i="4"/>
  <c r="I40" i="4"/>
  <c r="J40" i="4"/>
  <c r="K40" i="4"/>
  <c r="L40" i="4"/>
  <c r="N40" i="4"/>
  <c r="O40" i="4"/>
  <c r="P40" i="4"/>
  <c r="Q40" i="4"/>
  <c r="R40" i="4"/>
  <c r="S40" i="4"/>
  <c r="T40" i="4"/>
  <c r="U40" i="4"/>
  <c r="V40" i="4"/>
  <c r="W40" i="4"/>
  <c r="X40" i="4"/>
  <c r="Y40" i="4"/>
  <c r="Z40" i="4"/>
  <c r="G40" i="4"/>
  <c r="H30" i="4"/>
  <c r="I30" i="4"/>
  <c r="J30" i="4"/>
  <c r="K30" i="4"/>
  <c r="L30" i="4"/>
  <c r="M30" i="4"/>
  <c r="N30" i="4"/>
  <c r="O30" i="4"/>
  <c r="P30" i="4"/>
  <c r="Q30" i="4"/>
  <c r="R30" i="4"/>
  <c r="S30" i="4"/>
  <c r="T30" i="4"/>
  <c r="U30" i="4"/>
  <c r="V30" i="4"/>
  <c r="W30" i="4"/>
  <c r="X30" i="4"/>
  <c r="Y30" i="4"/>
  <c r="Z30" i="4"/>
  <c r="AA30" i="4"/>
  <c r="AB30" i="4"/>
  <c r="AC30" i="4"/>
  <c r="AD30" i="4"/>
  <c r="AE30" i="4"/>
  <c r="AF30" i="4"/>
  <c r="G30" i="4"/>
  <c r="H20" i="4"/>
  <c r="I20" i="4"/>
  <c r="J20" i="4"/>
  <c r="K20" i="4"/>
  <c r="L20" i="4"/>
  <c r="M20" i="4"/>
  <c r="N20" i="4"/>
  <c r="O20" i="4"/>
  <c r="P20" i="4"/>
  <c r="Q20" i="4"/>
  <c r="R20" i="4"/>
  <c r="S20" i="4"/>
  <c r="T20" i="4"/>
  <c r="U20" i="4"/>
  <c r="V20" i="4"/>
  <c r="W20" i="4"/>
  <c r="X20" i="4"/>
  <c r="Y20" i="4"/>
  <c r="Z20" i="4"/>
  <c r="AA20" i="4"/>
  <c r="AB20" i="4"/>
  <c r="AC20" i="4"/>
  <c r="AD20" i="4"/>
  <c r="AE20" i="4"/>
  <c r="AF20" i="4"/>
  <c r="G20" i="4"/>
  <c r="H10" i="4"/>
  <c r="I10" i="4"/>
  <c r="J10" i="4"/>
  <c r="K10" i="4"/>
  <c r="L10" i="4"/>
  <c r="M10" i="4"/>
  <c r="N10" i="4"/>
  <c r="O10" i="4"/>
  <c r="P10" i="4"/>
  <c r="Q10" i="4"/>
  <c r="R10" i="4"/>
  <c r="S10" i="4"/>
  <c r="T10" i="4"/>
  <c r="U10" i="4"/>
  <c r="V10" i="4"/>
  <c r="W10" i="4"/>
  <c r="X10" i="4"/>
  <c r="Y10" i="4"/>
  <c r="Z10" i="4"/>
  <c r="G10" i="4"/>
  <c r="H40" i="2"/>
  <c r="I40" i="2"/>
  <c r="J40" i="2"/>
  <c r="K40" i="2"/>
  <c r="L40" i="2"/>
  <c r="M40" i="2"/>
  <c r="N40" i="2"/>
  <c r="O40" i="2"/>
  <c r="P40" i="2"/>
  <c r="Q40" i="2"/>
  <c r="R40" i="2"/>
  <c r="S40" i="2"/>
  <c r="T40" i="2"/>
  <c r="U40" i="2"/>
  <c r="V40" i="2"/>
  <c r="W40" i="2"/>
  <c r="X40" i="2"/>
  <c r="Y40" i="2"/>
  <c r="Z40" i="2"/>
  <c r="AA40" i="2"/>
  <c r="AB40" i="2"/>
  <c r="AC40" i="2"/>
  <c r="AD40" i="2"/>
  <c r="AE40" i="2"/>
  <c r="AF40" i="2"/>
  <c r="G40" i="2"/>
  <c r="H30" i="2"/>
  <c r="I30" i="2"/>
  <c r="J30" i="2"/>
  <c r="K30" i="2"/>
  <c r="L30" i="2"/>
  <c r="M30" i="2"/>
  <c r="N30" i="2"/>
  <c r="O30" i="2"/>
  <c r="P30" i="2"/>
  <c r="Q30" i="2"/>
  <c r="R30" i="2"/>
  <c r="S30" i="2"/>
  <c r="T30" i="2"/>
  <c r="U30" i="2"/>
  <c r="V30" i="2"/>
  <c r="W30" i="2"/>
  <c r="X30" i="2"/>
  <c r="Y30" i="2"/>
  <c r="Z30" i="2"/>
  <c r="G30" i="2"/>
  <c r="H20" i="2"/>
  <c r="I20" i="2"/>
  <c r="J20" i="2"/>
  <c r="K20" i="2"/>
  <c r="L20" i="2"/>
  <c r="M20" i="2"/>
  <c r="N20" i="2"/>
  <c r="O20" i="2"/>
  <c r="P20" i="2"/>
  <c r="Q20" i="2"/>
  <c r="R20" i="2"/>
  <c r="S20" i="2"/>
  <c r="T20" i="2"/>
  <c r="U20" i="2"/>
  <c r="V20" i="2"/>
  <c r="W20" i="2"/>
  <c r="X20" i="2"/>
  <c r="Y20" i="2"/>
  <c r="Z20" i="2"/>
  <c r="G20" i="2"/>
  <c r="G10" i="2"/>
  <c r="H10" i="2"/>
  <c r="I10" i="2"/>
  <c r="J10" i="2"/>
  <c r="K10" i="2"/>
  <c r="L10" i="2"/>
  <c r="M10" i="2"/>
  <c r="N10" i="2"/>
  <c r="O10" i="2"/>
  <c r="P10" i="2"/>
  <c r="Q10" i="2"/>
  <c r="R10" i="2"/>
  <c r="S10" i="2"/>
  <c r="T10" i="2"/>
  <c r="U10" i="2"/>
  <c r="V10" i="2"/>
  <c r="W10" i="2"/>
  <c r="X10" i="2"/>
  <c r="Y10" i="2"/>
  <c r="Z10" i="2"/>
  <c r="F2" i="3" l="1"/>
  <c r="F12" i="3"/>
  <c r="F22" i="3"/>
  <c r="F32" i="3"/>
  <c r="F32" i="4" l="1"/>
  <c r="G32" i="4" s="1"/>
  <c r="H32" i="4" s="1"/>
  <c r="I32" i="4" s="1"/>
  <c r="J32" i="4" s="1"/>
  <c r="K32" i="4" s="1"/>
  <c r="L32" i="4" s="1"/>
  <c r="M32" i="4" s="1"/>
  <c r="N32" i="4" s="1"/>
  <c r="O32" i="4" s="1"/>
  <c r="P32" i="4" s="1"/>
  <c r="Q32" i="4" s="1"/>
  <c r="R32" i="4" s="1"/>
  <c r="S32" i="4" s="1"/>
  <c r="T32" i="4" s="1"/>
  <c r="U32" i="4" s="1"/>
  <c r="V32" i="4" s="1"/>
  <c r="W32" i="4" s="1"/>
  <c r="X32" i="4" s="1"/>
  <c r="Y32" i="4" s="1"/>
  <c r="Z32" i="4" s="1"/>
  <c r="AA32" i="4" s="1"/>
  <c r="AB32" i="4" s="1"/>
  <c r="AC32" i="4" s="1"/>
  <c r="AD32" i="4" s="1"/>
  <c r="AE32" i="4" s="1"/>
  <c r="AF32" i="4" s="1"/>
  <c r="F22" i="4"/>
  <c r="G22" i="4" s="1"/>
  <c r="H22" i="4" s="1"/>
  <c r="I22" i="4" s="1"/>
  <c r="J22" i="4" s="1"/>
  <c r="K22" i="4" s="1"/>
  <c r="L22" i="4" s="1"/>
  <c r="M22" i="4" s="1"/>
  <c r="N22" i="4" s="1"/>
  <c r="O22" i="4" s="1"/>
  <c r="P22" i="4" s="1"/>
  <c r="Q22" i="4" s="1"/>
  <c r="R22" i="4" s="1"/>
  <c r="S22" i="4" s="1"/>
  <c r="T22" i="4" s="1"/>
  <c r="U22" i="4" s="1"/>
  <c r="V22" i="4" s="1"/>
  <c r="W22" i="4" s="1"/>
  <c r="X22" i="4" s="1"/>
  <c r="Y22" i="4" s="1"/>
  <c r="Z22" i="4" s="1"/>
  <c r="AA22" i="4" s="1"/>
  <c r="AB22" i="4" s="1"/>
  <c r="AC22" i="4" s="1"/>
  <c r="AD22" i="4" s="1"/>
  <c r="AE22" i="4" s="1"/>
  <c r="AF22" i="4" s="1"/>
  <c r="F12" i="4"/>
  <c r="G12" i="4" s="1"/>
  <c r="H12" i="4" s="1"/>
  <c r="I12" i="4" s="1"/>
  <c r="J12" i="4" s="1"/>
  <c r="K12" i="4" s="1"/>
  <c r="L12" i="4" s="1"/>
  <c r="M12" i="4" s="1"/>
  <c r="N12" i="4" s="1"/>
  <c r="O12" i="4" s="1"/>
  <c r="P12" i="4" s="1"/>
  <c r="Q12" i="4" s="1"/>
  <c r="R12" i="4" s="1"/>
  <c r="S12" i="4" s="1"/>
  <c r="T12" i="4" s="1"/>
  <c r="U12" i="4" s="1"/>
  <c r="V12" i="4" s="1"/>
  <c r="W12" i="4" s="1"/>
  <c r="X12" i="4" s="1"/>
  <c r="Y12" i="4" s="1"/>
  <c r="Z12" i="4" s="1"/>
  <c r="AA12" i="4" s="1"/>
  <c r="AB12" i="4" s="1"/>
  <c r="AC12" i="4" s="1"/>
  <c r="AD12" i="4" s="1"/>
  <c r="AE12" i="4" s="1"/>
  <c r="AF12" i="4" s="1"/>
  <c r="F2" i="4"/>
  <c r="G2" i="4" s="1"/>
  <c r="H2" i="4" s="1"/>
  <c r="I2" i="4" s="1"/>
  <c r="J2" i="4" s="1"/>
  <c r="K2" i="4" s="1"/>
  <c r="L2" i="4" s="1"/>
  <c r="M2" i="4" s="1"/>
  <c r="N2" i="4" s="1"/>
  <c r="O2" i="4" s="1"/>
  <c r="P2" i="4" s="1"/>
  <c r="Q2" i="4" s="1"/>
  <c r="R2" i="4" s="1"/>
  <c r="S2" i="4" s="1"/>
  <c r="T2" i="4" s="1"/>
  <c r="U2" i="4" s="1"/>
  <c r="V2" i="4" s="1"/>
  <c r="W2" i="4" s="1"/>
  <c r="X2" i="4" s="1"/>
  <c r="Y2" i="4" s="1"/>
  <c r="Z2" i="4" s="1"/>
  <c r="AA2" i="4" s="1"/>
  <c r="AB2" i="4" s="1"/>
  <c r="AC2" i="4" s="1"/>
  <c r="AD2" i="4" s="1"/>
  <c r="AE2" i="4" s="1"/>
  <c r="AF2" i="4" s="1"/>
  <c r="F32" i="2"/>
  <c r="G32" i="2" s="1"/>
  <c r="H32" i="2" s="1"/>
  <c r="I32" i="2" s="1"/>
  <c r="J32" i="2" s="1"/>
  <c r="K32" i="2" s="1"/>
  <c r="L32" i="2" s="1"/>
  <c r="M32" i="2" s="1"/>
  <c r="N32" i="2" s="1"/>
  <c r="O32" i="2" s="1"/>
  <c r="P32" i="2" s="1"/>
  <c r="Q32" i="2" s="1"/>
  <c r="R32" i="2" s="1"/>
  <c r="S32" i="2" s="1"/>
  <c r="T32" i="2" s="1"/>
  <c r="U32" i="2" s="1"/>
  <c r="V32" i="2" s="1"/>
  <c r="W32" i="2" s="1"/>
  <c r="X32" i="2" s="1"/>
  <c r="Y32" i="2" s="1"/>
  <c r="Z32" i="2" s="1"/>
  <c r="AA32" i="2" s="1"/>
  <c r="AB32" i="2" s="1"/>
  <c r="AC32" i="2" s="1"/>
  <c r="AD32" i="2" s="1"/>
  <c r="AE32" i="2" s="1"/>
  <c r="AF32" i="2" s="1"/>
  <c r="F22" i="2"/>
  <c r="G22" i="2" s="1"/>
  <c r="H22" i="2" s="1"/>
  <c r="I22" i="2" s="1"/>
  <c r="J22" i="2" s="1"/>
  <c r="K22" i="2" s="1"/>
  <c r="L22" i="2" s="1"/>
  <c r="M22" i="2" s="1"/>
  <c r="N22" i="2" s="1"/>
  <c r="O22" i="2" s="1"/>
  <c r="P22" i="2" s="1"/>
  <c r="Q22" i="2" s="1"/>
  <c r="R22" i="2" s="1"/>
  <c r="S22" i="2" s="1"/>
  <c r="T22" i="2" s="1"/>
  <c r="U22" i="2" s="1"/>
  <c r="V22" i="2" s="1"/>
  <c r="W22" i="2" s="1"/>
  <c r="X22" i="2" s="1"/>
  <c r="Y22" i="2" s="1"/>
  <c r="Z22" i="2" s="1"/>
  <c r="AA22" i="2" s="1"/>
  <c r="AB22" i="2" s="1"/>
  <c r="AC22" i="2" s="1"/>
  <c r="AD22" i="2" s="1"/>
  <c r="AE22" i="2" s="1"/>
  <c r="AF22" i="2" s="1"/>
  <c r="F12" i="2"/>
  <c r="G12" i="2" s="1"/>
  <c r="H12" i="2" s="1"/>
  <c r="I12" i="2" s="1"/>
  <c r="J12" i="2" s="1"/>
  <c r="K12" i="2" s="1"/>
  <c r="L12" i="2" s="1"/>
  <c r="M12" i="2" s="1"/>
  <c r="N12" i="2" s="1"/>
  <c r="O12" i="2" s="1"/>
  <c r="P12" i="2" s="1"/>
  <c r="Q12" i="2" s="1"/>
  <c r="R12" i="2" s="1"/>
  <c r="S12" i="2" s="1"/>
  <c r="T12" i="2" s="1"/>
  <c r="U12" i="2" s="1"/>
  <c r="V12" i="2" s="1"/>
  <c r="W12" i="2" s="1"/>
  <c r="X12" i="2" s="1"/>
  <c r="Y12" i="2" s="1"/>
  <c r="Z12" i="2" s="1"/>
  <c r="AA12" i="2" s="1"/>
  <c r="AB12" i="2" s="1"/>
  <c r="AC12" i="2" s="1"/>
  <c r="AD12" i="2" s="1"/>
  <c r="AE12" i="2" s="1"/>
  <c r="AF12" i="2" s="1"/>
  <c r="F12" i="1"/>
  <c r="G12" i="1" s="1"/>
  <c r="H12" i="1" s="1"/>
  <c r="I12" i="1" s="1"/>
  <c r="J12" i="1" s="1"/>
  <c r="K12" i="1" s="1"/>
  <c r="L12" i="1" s="1"/>
  <c r="M12" i="1" s="1"/>
  <c r="N12" i="1" s="1"/>
  <c r="O12" i="1" s="1"/>
  <c r="P12" i="1" s="1"/>
  <c r="Q12" i="1" s="1"/>
  <c r="R12" i="1" s="1"/>
  <c r="S12" i="1" s="1"/>
  <c r="T12" i="1" s="1"/>
  <c r="U12" i="1" s="1"/>
  <c r="V12" i="1" s="1"/>
  <c r="W12" i="1" s="1"/>
  <c r="X12" i="1" s="1"/>
  <c r="Y12" i="1" s="1"/>
  <c r="Z12" i="1" s="1"/>
  <c r="AA12" i="1" s="1"/>
  <c r="AB12" i="1" s="1"/>
  <c r="AC12" i="1" s="1"/>
  <c r="AD12" i="1" s="1"/>
  <c r="AE12" i="1" s="1"/>
  <c r="AF12" i="1" s="1"/>
  <c r="AG12" i="1" s="1"/>
  <c r="AH12" i="1" s="1"/>
  <c r="AI12" i="1" s="1"/>
  <c r="AJ12" i="1" s="1"/>
  <c r="AK12" i="1" s="1"/>
  <c r="G32" i="3"/>
  <c r="H32" i="3" s="1"/>
  <c r="I32" i="3" s="1"/>
  <c r="J32" i="3" s="1"/>
  <c r="K32" i="3" s="1"/>
  <c r="L32" i="3" s="1"/>
  <c r="M32" i="3" s="1"/>
  <c r="N32" i="3" s="1"/>
  <c r="O32" i="3" s="1"/>
  <c r="P32" i="3" s="1"/>
  <c r="Q32" i="3" s="1"/>
  <c r="R32" i="3" s="1"/>
  <c r="S32" i="3" s="1"/>
  <c r="T32" i="3" s="1"/>
  <c r="U32" i="3" s="1"/>
  <c r="V32" i="3" s="1"/>
  <c r="W32" i="3" s="1"/>
  <c r="X32" i="3" s="1"/>
  <c r="Y32" i="3" s="1"/>
  <c r="Z32" i="3" s="1"/>
  <c r="AA32" i="3" s="1"/>
  <c r="AB32" i="3" s="1"/>
  <c r="AC32" i="3" s="1"/>
  <c r="AD32" i="3" s="1"/>
  <c r="AE32" i="3" s="1"/>
  <c r="AF32" i="3" s="1"/>
  <c r="AG32" i="3" s="1"/>
  <c r="AH32" i="3" s="1"/>
  <c r="AI32" i="3" s="1"/>
  <c r="AJ32" i="3" s="1"/>
  <c r="AK32" i="3" s="1"/>
  <c r="G22" i="3"/>
  <c r="H22" i="3" s="1"/>
  <c r="I22" i="3" s="1"/>
  <c r="J22" i="3" s="1"/>
  <c r="K22" i="3" s="1"/>
  <c r="L22" i="3" s="1"/>
  <c r="M22" i="3" s="1"/>
  <c r="N22" i="3" s="1"/>
  <c r="O22" i="3" s="1"/>
  <c r="P22" i="3" s="1"/>
  <c r="Q22" i="3" s="1"/>
  <c r="R22" i="3" s="1"/>
  <c r="S22" i="3" s="1"/>
  <c r="T22" i="3" s="1"/>
  <c r="U22" i="3" s="1"/>
  <c r="V22" i="3" s="1"/>
  <c r="W22" i="3" s="1"/>
  <c r="X22" i="3" s="1"/>
  <c r="Y22" i="3" s="1"/>
  <c r="Z22" i="3" s="1"/>
  <c r="AA22" i="3" s="1"/>
  <c r="AB22" i="3" s="1"/>
  <c r="AC22" i="3" s="1"/>
  <c r="AD22" i="3" s="1"/>
  <c r="AE22" i="3" s="1"/>
  <c r="AF22" i="3" s="1"/>
  <c r="AG22" i="3" s="1"/>
  <c r="AH22" i="3" s="1"/>
  <c r="AI22" i="3" s="1"/>
  <c r="AJ22" i="3" s="1"/>
  <c r="AK22" i="3" s="1"/>
  <c r="G12" i="3"/>
  <c r="H12" i="3" s="1"/>
  <c r="I12" i="3" s="1"/>
  <c r="J12" i="3" s="1"/>
  <c r="K12" i="3" s="1"/>
  <c r="L12" i="3" s="1"/>
  <c r="M12" i="3" s="1"/>
  <c r="N12" i="3" s="1"/>
  <c r="O12" i="3" s="1"/>
  <c r="P12" i="3" s="1"/>
  <c r="Q12" i="3" s="1"/>
  <c r="R12" i="3" s="1"/>
  <c r="S12" i="3" s="1"/>
  <c r="T12" i="3" s="1"/>
  <c r="U12" i="3" s="1"/>
  <c r="V12" i="3" s="1"/>
  <c r="W12" i="3" s="1"/>
  <c r="X12" i="3" s="1"/>
  <c r="Y12" i="3" s="1"/>
  <c r="Z12" i="3" s="1"/>
  <c r="AA12" i="3" s="1"/>
  <c r="AB12" i="3" s="1"/>
  <c r="AC12" i="3" s="1"/>
  <c r="AD12" i="3" s="1"/>
  <c r="AE12" i="3" s="1"/>
  <c r="AF12" i="3" s="1"/>
  <c r="AG12" i="3" s="1"/>
  <c r="AH12" i="3" s="1"/>
  <c r="AI12" i="3" s="1"/>
  <c r="AJ12" i="3" s="1"/>
  <c r="AK12" i="3" s="1"/>
  <c r="G2" i="3"/>
  <c r="H2" i="3" s="1"/>
  <c r="I2" i="3" s="1"/>
  <c r="J2" i="3" s="1"/>
  <c r="K2" i="3" s="1"/>
  <c r="L2" i="3" s="1"/>
  <c r="M2" i="3" s="1"/>
  <c r="N2" i="3" s="1"/>
  <c r="O2" i="3" s="1"/>
  <c r="P2" i="3" s="1"/>
  <c r="Q2" i="3" s="1"/>
  <c r="R2" i="3" s="1"/>
  <c r="S2" i="3" s="1"/>
  <c r="T2" i="3" s="1"/>
  <c r="U2" i="3" s="1"/>
  <c r="V2" i="3" s="1"/>
  <c r="W2" i="3" s="1"/>
  <c r="X2" i="3" s="1"/>
  <c r="Y2" i="3" s="1"/>
  <c r="Z2" i="3" s="1"/>
  <c r="AA2" i="3" s="1"/>
  <c r="AB2" i="3" s="1"/>
  <c r="AC2" i="3" s="1"/>
  <c r="AD2" i="3" s="1"/>
  <c r="AE2" i="3" s="1"/>
  <c r="AF2" i="3" s="1"/>
  <c r="AG2" i="3" s="1"/>
  <c r="AH2" i="3" s="1"/>
  <c r="AI2" i="3" s="1"/>
  <c r="AJ2" i="3" s="1"/>
  <c r="AK2" i="3" s="1"/>
  <c r="F2" i="2"/>
  <c r="G2" i="2" s="1"/>
  <c r="H2" i="2" s="1"/>
  <c r="I2" i="2" s="1"/>
  <c r="J2" i="2" s="1"/>
  <c r="K2" i="2" s="1"/>
  <c r="L2" i="2" s="1"/>
  <c r="M2" i="2" s="1"/>
  <c r="N2" i="2" s="1"/>
  <c r="O2" i="2" s="1"/>
  <c r="P2" i="2" s="1"/>
  <c r="Q2" i="2" s="1"/>
  <c r="R2" i="2" s="1"/>
  <c r="S2" i="2" s="1"/>
  <c r="T2" i="2" s="1"/>
  <c r="U2" i="2" s="1"/>
  <c r="V2" i="2" s="1"/>
  <c r="W2" i="2" s="1"/>
  <c r="X2" i="2" s="1"/>
  <c r="Y2" i="2" s="1"/>
  <c r="Z2" i="2" s="1"/>
  <c r="AA2" i="2" s="1"/>
  <c r="AB2" i="2" s="1"/>
  <c r="AC2" i="2" s="1"/>
  <c r="AD2" i="2" s="1"/>
  <c r="AE2" i="2" s="1"/>
  <c r="AF2" i="2" s="1"/>
  <c r="F2" i="1"/>
  <c r="G2" i="1" s="1"/>
  <c r="H2" i="1" s="1"/>
  <c r="I2" i="1" s="1"/>
  <c r="J2" i="1" s="1"/>
  <c r="K2" i="1" s="1"/>
  <c r="L2" i="1" s="1"/>
  <c r="M2" i="1" s="1"/>
  <c r="N2" i="1" s="1"/>
  <c r="O2" i="1" s="1"/>
  <c r="P2" i="1" s="1"/>
  <c r="Q2" i="1" s="1"/>
  <c r="R2" i="1" s="1"/>
  <c r="S2" i="1" s="1"/>
  <c r="T2" i="1" s="1"/>
  <c r="U2" i="1" s="1"/>
  <c r="V2" i="1" s="1"/>
  <c r="W2" i="1" s="1"/>
  <c r="X2" i="1" s="1"/>
  <c r="Y2" i="1" s="1"/>
  <c r="Z2" i="1" s="1"/>
  <c r="AA2" i="1" s="1"/>
  <c r="AB2" i="1" s="1"/>
  <c r="AC2" i="1" s="1"/>
  <c r="AD2" i="1" s="1"/>
  <c r="AE2" i="1" s="1"/>
  <c r="AF2" i="1" s="1"/>
  <c r="AG2" i="1" s="1"/>
  <c r="AH2" i="1" s="1"/>
  <c r="AI2" i="1" s="1"/>
  <c r="AJ2" i="1" s="1"/>
  <c r="AK2" i="1" s="1"/>
</calcChain>
</file>

<file path=xl/sharedStrings.xml><?xml version="1.0" encoding="utf-8"?>
<sst xmlns="http://schemas.openxmlformats.org/spreadsheetml/2006/main" count="317" uniqueCount="148">
  <si>
    <t>Income Scenarios</t>
  </si>
  <si>
    <t xml:space="preserve"> </t>
  </si>
  <si>
    <t>Top 90 Relative to Bottom 10</t>
  </si>
  <si>
    <t>House and Rent Price Scenarios</t>
  </si>
  <si>
    <t>Strong Growth</t>
  </si>
  <si>
    <t>Steady Growth</t>
  </si>
  <si>
    <t>Slow Growth</t>
  </si>
  <si>
    <t>Stalled Growth</t>
  </si>
  <si>
    <t>CoE Income Growth</t>
  </si>
  <si>
    <t>EL Income Growth</t>
  </si>
  <si>
    <t>F1 Income Growth</t>
  </si>
  <si>
    <t>F2 Income Growth</t>
  </si>
  <si>
    <t>ML Income Growth</t>
  </si>
  <si>
    <t>SB Income Growth</t>
  </si>
  <si>
    <t>WL Income Growth</t>
  </si>
  <si>
    <t>CoE Distribution</t>
  </si>
  <si>
    <t>EL Distribution</t>
  </si>
  <si>
    <t>F1 Distribution</t>
  </si>
  <si>
    <t>F2 Distribution</t>
  </si>
  <si>
    <t>ML Distribution</t>
  </si>
  <si>
    <t>SB Distribution</t>
  </si>
  <si>
    <t>WL Distribution</t>
  </si>
  <si>
    <t>CoE House Price</t>
  </si>
  <si>
    <t>EL House Price</t>
  </si>
  <si>
    <t>F1 House Price</t>
  </si>
  <si>
    <t>F2 House Price</t>
  </si>
  <si>
    <t>ML House Price</t>
  </si>
  <si>
    <t>SB House Price</t>
  </si>
  <si>
    <t>WL House Price</t>
  </si>
  <si>
    <t>CoE Rent</t>
  </si>
  <si>
    <t xml:space="preserve">EL Rent </t>
  </si>
  <si>
    <t xml:space="preserve">F1 Rent  </t>
  </si>
  <si>
    <t xml:space="preserve">F2 Rent </t>
  </si>
  <si>
    <t xml:space="preserve">ML Rent </t>
  </si>
  <si>
    <t xml:space="preserve">SB Rent  </t>
  </si>
  <si>
    <t xml:space="preserve">WL Rent </t>
  </si>
  <si>
    <t>House Price Scenarios</t>
  </si>
  <si>
    <t>SES House Price</t>
  </si>
  <si>
    <t>SES Rent</t>
  </si>
  <si>
    <t>SES Income Growth</t>
  </si>
  <si>
    <t>SES Distribution</t>
  </si>
  <si>
    <t>Methodology</t>
  </si>
  <si>
    <t>City of Edinburgh 3.3% p.a.  - between moderate real terms growth (2.5% p.a.) and high real terms growth (3.5% p.a.)</t>
  </si>
  <si>
    <t>East Lothian 3.6% p.a. - high real terms growth (3.5% p.a.)</t>
  </si>
  <si>
    <t>Fife 2.1% p.a. - between no real terms growth (2.0% p.a.) and moderate real terms growth (2.5% p.a.)</t>
  </si>
  <si>
    <t>Midlothian 2.0% p.a. - marginally above no real terms growth (2.0% p.a.) (hidden in rounding)</t>
  </si>
  <si>
    <t>Scottish Borders 3.4% p.a. - between moderate real terms growth (2.5% p.a.) and high real terms growth (3.5% p.a.)</t>
  </si>
  <si>
    <t xml:space="preserve">West Lothian 3.1% p.a. - between moderate real terms growth (2.5% p.a.) and high real terms growth (3.5% p.a.)    </t>
  </si>
  <si>
    <t>City of Edinburgh</t>
  </si>
  <si>
    <t xml:space="preserve">Steady - reflects past trend so maintained at 3.3% p.a. growth </t>
  </si>
  <si>
    <t>East Lothian</t>
  </si>
  <si>
    <t xml:space="preserve">Steady - reflects past trend so maintained at 3.6% p.a. growth </t>
  </si>
  <si>
    <t>Fife (W&amp;C)</t>
  </si>
  <si>
    <t xml:space="preserve">Steady - reflects past trend so maintained at 2.1% p.a. growth </t>
  </si>
  <si>
    <t>Midlothian</t>
  </si>
  <si>
    <t xml:space="preserve">Strong - as performing slightly above no real terms growth (2.0% p.a.), incremental increases were applied to reach high real terms growth (3.5% p.a.) to be maintained from 2029-40 </t>
  </si>
  <si>
    <t xml:space="preserve">Steady - reflects past trend so maintained at 2.0% p.a. growth </t>
  </si>
  <si>
    <t xml:space="preserve">Stalled - reduces to no real terms terms growth (2.0% p.a.) from 2021-25 and from 2026-40 reaches moderate real terms growth (2.5% p.a) </t>
  </si>
  <si>
    <t>Scottish Borders</t>
  </si>
  <si>
    <t>West Lothian</t>
  </si>
  <si>
    <t>Strong - as performing above just below high real terms growth (3.5% p.a.) at 3.4%, increases to 3.6% by 2022 and maintains at that level to 2040</t>
  </si>
  <si>
    <t xml:space="preserve">Stalled - reduces to no real terms growth (2.0% p.a.) from 2021-25 and from 2026-40 returns to past trend (3.4% p.a) </t>
  </si>
  <si>
    <t xml:space="preserve">Strong - as performing between moderate real terms growth (2.5% p.a.) and high real terms growth (3.5% p.a.) at 3.1% p.a., increases incrementally to high real terms growth by 2028 at maintained at 3.5% p.a. to 2040     </t>
  </si>
  <si>
    <t xml:space="preserve">Steady - reflects past trend so maintained at 3.1% p.a. growth </t>
  </si>
  <si>
    <t xml:space="preserve">SES presents the average of the six LAs. </t>
  </si>
  <si>
    <t xml:space="preserve">Stalled - reduces to no real terms growth (2.0% p.a.) from 2021-25 and from 2026-40 returns to past trend (3.1% p.a) </t>
  </si>
  <si>
    <t>City of Edinburgh 2.5% pa - between moderately high growth 2.3% p.a. and high growth 2.9%   </t>
  </si>
  <si>
    <t>East Lothian 1.9% pa - between trend growth 1.6% and moderately high growth 2.3% p.a.   </t>
  </si>
  <si>
    <t>Scottish Borders -0.1% pa- &gt;low growth 0.3% p.a. This LA has chosen to use a 5-year average house price growth of 0.9% as the starting point for this scenario   </t>
  </si>
  <si>
    <t>West Lothian 1.4% - between moderate low growth 0.7% and trend growth 1.6% p.a. </t>
  </si>
  <si>
    <t>Fife 1.0% - between moderate low growth 0.7% and trend growth 1.6%.</t>
  </si>
  <si>
    <t>Meetings took place with each LA to agree appropriate adjustments based on local knowledge and a judgement of potential future performance under each scenario:</t>
  </si>
  <si>
    <t xml:space="preserve">Strong - as performing above moderately high growth (2.3% p.a.) at 2.5% p.a., would increase incrementally to 3.1% by 2026 and maintain at that level to 2040 </t>
  </si>
  <si>
    <t xml:space="preserve">Steady - reflects past trend so maintained at 2.5% p.a. growth </t>
  </si>
  <si>
    <t>Slow - reduces to moderate real terms growth of 2.5% p.a. from 2021-40</t>
  </si>
  <si>
    <t>Slow - reduces to no real terms growth of 2.0% p.a. from 2021-40</t>
  </si>
  <si>
    <t xml:space="preserve">Strong - as performing just below high real terms growth(3.5% p.a.) at 3.3% p.a., would reach 3.5% by 2023 and maintain at that level to 2040 </t>
  </si>
  <si>
    <t xml:space="preserve">Stalled - reduces to no real terms growth of 2.0% p.a. from 2021-25 and from 2026-40 returns to past trend of 3.3% p.a </t>
  </si>
  <si>
    <t xml:space="preserve">Strong - as performing above high real terms growth (3.6% p.a.) at 3.6% p.a., would increase to 3.8% p.a. from 2021-40 </t>
  </si>
  <si>
    <t>Stalled - reduces to moderate real terms terms growth of 2.5% p.a. from 2021-25 and from 2026-40 returns to past trend of 3.6% p.a</t>
  </si>
  <si>
    <t xml:space="preserve">Strong - as performing above no real terms growth (2.0% p.a.)  at 2.1% p.a., incremental increases were applied to reach high real terms growth of 3.5% p.a. to be maintained from 2029-40 </t>
  </si>
  <si>
    <t xml:space="preserve">Stalled - reduces to no real terms terms growth of 2.0% p.a. from 2021-25 and from 2026-40 reaches moderate real terms growth of 2.5% p.a. </t>
  </si>
  <si>
    <t xml:space="preserve">Income growth was considered across the 4 scenarios based on the starting point of past trend for each LA and that Strong &amp; Steady Growth scenarios would provide a more positive outlook and Slow &amp; Stalled Growth a more negative outlook. Over 10 years the average income growth position was: </t>
  </si>
  <si>
    <t xml:space="preserve">House price growth  was considered across the 4 scenarios based on the starting point of past trend for each LA and that Strong &amp; Steady Growth scenarios would provide a more positive outlook and Slow &amp; Stalled Growth a more negative outlook.  House price growth was tested over 5 and 9 years (10 year trends being significantly impacted by the recession at the start of the decade). All LAs initially opted to use the average house price growth over 9-years which gave a longer-term trend as shown below.  However, Scottish Borders reverted to using a 5-year trend due an average house price reduction over the 9 year term which wasn't reflective of more recent house price increases. </t>
  </si>
  <si>
    <t>Slow - reduces to moderately high growth of 2.3% p.a. from 2021-40</t>
  </si>
  <si>
    <t xml:space="preserve">Stalled - reduces to reduces to moderately high growth of 2.3% p.a. from 2021-25 and from 2026-40 returns to past trend of 2.5% p.a. </t>
  </si>
  <si>
    <t xml:space="preserve">Strong - as performing above trend growth (1.6%) at 1.9%,  would increase incrementally to exceed moderately high growth (2.3% p.a) at 2.6% p.a. from 2026-40 </t>
  </si>
  <si>
    <t xml:space="preserve">Steady - reflects past trend so maintained at 1.9% p.a. growth </t>
  </si>
  <si>
    <t>Slow - reduces to trend growth of 1.6% p.a. from 2021-40</t>
  </si>
  <si>
    <t xml:space="preserve">Stalled - reduces to trend growth of 1.6% p.a. from 2021-25 and from 2026-40 returns to past trend of 1.9% p.a </t>
  </si>
  <si>
    <t>Strong - as performing above between moderate low growth (0.7%) at 1.0% p.a., incremental increases were applied to exceed trend growth ( 1.6%) of 1.9% from 2029-40</t>
  </si>
  <si>
    <t xml:space="preserve">Steady - reflects past trend so maintained at 1.0% p.a. growth </t>
  </si>
  <si>
    <t>Slow - reduces to moderate low growth of 0.7% p.a. from 2021-40</t>
  </si>
  <si>
    <t>Stalled - reduces to moderate low growth of 0.7% p.a. from 2021-25 and from 2026-40 returns to past trend of 1.0%</t>
  </si>
  <si>
    <t>Midlothian 1.7% pa - between trend growth 1.6% p.a. and moderately high growth 2.3%  </t>
  </si>
  <si>
    <t xml:space="preserve">Strong - as performing trend growth (1.6% p.a.) at 1.7%, incremental increases were applied to exceed moderately high growth (2.3%) with 2.5% maintained from 2028-40 </t>
  </si>
  <si>
    <t xml:space="preserve">Steady - reflects past trend so maintained at 1.7% p.a. growth </t>
  </si>
  <si>
    <t>Slow - reduces to moderate low growth 0.7% from 2021-40</t>
  </si>
  <si>
    <t>Stalled - reduces to moderate low growth of 0.7% from  2021-25 and from 2026-40 returns to past trend of 1.7%</t>
  </si>
  <si>
    <t>(5-year trend)</t>
  </si>
  <si>
    <t>Strong - as performing above moderate low growth (0.7%) at 0.9%, increases incrementally to trend growth 1.6% by 2028 and maintains at that level to 2040</t>
  </si>
  <si>
    <t xml:space="preserve">Steady - reflects past trend so maintained at 0.9% p.a. growth </t>
  </si>
  <si>
    <t>Slow - reduces to low growth of 0.3% p.a. from 2021-40</t>
  </si>
  <si>
    <t>Stalled - reduces to no growth of 0.0% p.a. from 2021-25 and from 2026-40 maintains at 0.5% p.a.</t>
  </si>
  <si>
    <t xml:space="preserve">Strong - as performing above moderate low growth (0.7%) at 1.4% p.a., increases incrementally to moderately high growth 2.3% p.a. by 2029 and maintains at that level to 2040      </t>
  </si>
  <si>
    <t xml:space="preserve">Steady - reflects past trend so maintained at 1.4% p.a. growth </t>
  </si>
  <si>
    <t xml:space="preserve">Stalled - reduces to moderate low growth 0.7% from 2021-25 and from 2026-40 maintains at 1.2% p.a. </t>
  </si>
  <si>
    <t xml:space="preserve">All scenarios were agreed by Housing and Planning representatives in each LA before proceeding to run each within the HNDA Tool </t>
  </si>
  <si>
    <t>City of Edinburgh (Lothian BRMA) 4.6% p.a. - high growth 2.9% p.a. </t>
  </si>
  <si>
    <t>East Lothian (Lothian BRMA) 4.6% p.a. - high growth 2.9% p.a. </t>
  </si>
  <si>
    <t>Fife 2.6% p.a. - between moderately high 2.3% p.a. and high growth 2.9% p.a. </t>
  </si>
  <si>
    <t>Midlothian (local data) – moderately high growth 2.3% p.a. </t>
  </si>
  <si>
    <t>Scottish Borders 1.4% p.a. - between moderately low 0.7% and trend growth 1.6% p.a. </t>
  </si>
  <si>
    <t>West Lothian 2.1% p.a. - between trend growth 1.6% p.a. and moderately high 2.3% p.a. </t>
  </si>
  <si>
    <t xml:space="preserve">Rental growth  was considered across the 4 scenarios based on the starting point of past trend for each LA and that Strong &amp; Steady Growth scenarios would provide a more positive outlook and Slow &amp; Stalled Growth a more negative outlook.  Data for rental growth was taken from a mix of BRMA and local data dependent on the availability and quality of rental data within each LA area:  </t>
  </si>
  <si>
    <t xml:space="preserve">Strong - as performing above high growth (2.9% p.a.) at 4.6%, maintain at that level from 2021-40 </t>
  </si>
  <si>
    <t xml:space="preserve">Steady - reflects past trend so maintained at 4.6% p.a. growth </t>
  </si>
  <si>
    <t xml:space="preserve">Stalled - reduces to reduces to moderately high growth of 2.3% p.a. from 2021-25 and from 2026-40 returns to past trend of 4.6% p.a. </t>
  </si>
  <si>
    <t>Stalled - reduces to reduces to moderately high growth of 2.3% p.a. from 2021-25 and from 2026-40 returns to past trend of 4.6% p.a.</t>
  </si>
  <si>
    <t>Strong - as performing above moderately high growth (2.3% p.a.) incremental increases were applied to exceed high growth (2.9%) of 3.7% from 2031-40</t>
  </si>
  <si>
    <t xml:space="preserve">Steady - reflects past trend so maintained at 2.6% p.a. growth </t>
  </si>
  <si>
    <t>Slow - reduces to above trend growth (1.6% p.a.) at 2.0% from 2021-40</t>
  </si>
  <si>
    <t>Stalled - reduces to above trend growth (1.6% p.a.) at 2.0% from 2021-25 and from 2026-40 returns to past trend of 2.6%</t>
  </si>
  <si>
    <t xml:space="preserve">Strong - as performing at moderately high growth of 2.3%, incremental increases were applied to exceed high growth (2.9%) with 3.5% maintained from 2032-40 </t>
  </si>
  <si>
    <t xml:space="preserve">Steady - reflects past trend so maintained at 2.3% p.a. growth </t>
  </si>
  <si>
    <t>Slow - reduces to above trend growth (1.6% p.a.) at 1.8% p.a. from 2021-40</t>
  </si>
  <si>
    <t xml:space="preserve">All scenarios were agreed by Housing and Planning representatives in each LA before processing through the HNDA Tool </t>
  </si>
  <si>
    <t>Stalled - reduces to above trend growth (1.6% p.a.) at 1.8% p.a. from 2021-25 and from 2026-40 returns to past trend of 2.3%</t>
  </si>
  <si>
    <t>Strong - as performing above moderate low growth (0.7%) at 1.4%, increases incrementally to high growth 2.9% p.a. by 2035 and maintains at that level to 2040</t>
  </si>
  <si>
    <t>Slow - reduces to low growth of 0.7% p.a. from 2021-40</t>
  </si>
  <si>
    <t>Stalled - reduces to low growth of 0.7% p.a. from  2021-25 and from 2026-40 returns to past trend of 1.4% p.a.</t>
  </si>
  <si>
    <t xml:space="preserve">Strong - as performing above trend growth (1.6% p.a.) at 2.1% p.a., increases incrementally to exceed high growth (2.9% p.a.) 1t 3.3% p.a. by 2032 and maintains at that level to 2040      </t>
  </si>
  <si>
    <t>Slow - reduces to trend growth 1.6% from 2021-40</t>
  </si>
  <si>
    <t xml:space="preserve">Stalled - reduces to trend growth 1.6% from 2021-25 and from 2026-40 returns to past trend of 2.1% p.a. </t>
  </si>
  <si>
    <t xml:space="preserve">Strong -  5% greater equality from 2025-40 </t>
  </si>
  <si>
    <t xml:space="preserve">Strong -  5% greater equality from 2023-40 </t>
  </si>
  <si>
    <t xml:space="preserve">Strong -  5% greater equality from 2030-40 </t>
  </si>
  <si>
    <t>Steady -  3% greater equality from 2030-40</t>
  </si>
  <si>
    <t>Steady -  5% greater equality from 2030-40</t>
  </si>
  <si>
    <t>Steady -  2% greater equality from 2030-40</t>
  </si>
  <si>
    <t>Slow - 1% greater equality from 2033-40</t>
  </si>
  <si>
    <t>Slow - 3% greater equality from 2030-40</t>
  </si>
  <si>
    <t>Stalled - 1% greater equality from 2033-40</t>
  </si>
  <si>
    <t>Slow - 3% greater equality from 2030-41</t>
  </si>
  <si>
    <t>Stalled - 3% greater equality from 2030-40</t>
  </si>
  <si>
    <t>Stalled - 3% greater equality from 2030-41</t>
  </si>
  <si>
    <t>Stalled - 1% greater equality from 2033-41</t>
  </si>
  <si>
    <t>Income distribution was considered across the 4 scenarios based on the starting point of past trend for Scotland. This found that from 2008-09 to 2018-19 there had been increases in income in the first to fifth deciles and a movement towards greater equality in income profiles at Scotland level.  However, the change has been marginal with incomes increasing and decreasing across the years.   This conclusion was confirmed by the Scottish Government  in reporting the key trends in poverty and income equality in the statements that ‘median household incomes continue to rise’ and ‘income inequality continues to fluctuate’.  The Scottish Government  publishes historic local level income distribution statistics based on research rather than official statistics.   This highlights changes in income deciles in Scotland and by local authority from 2014-18.  This suggested variations across South East Scotland but could not be relied upon to provide a definitive trend.  LAs in South East Scotland agreed that the changes in income distribution were more likely to follow the trend for Scotland, which could fluctuate but would be marginal over time.  Judgements were made by planning and housing representatives in each area over the likely change under the scenarios, with overall agreement that the more positive scenarios would deliver between 3%-5% change and the more negative scenarios 1%-3%, depending on LA area.  The decisions taken for all LAs were: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</si>
</sst>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1"/>
      <color theme="1"/>
      <name val="Calibri"/>
      <family val="2"/>
      <scheme val="minor"/>
    </font>
    <font>
      <b/>
      <sz val="20"/>
      <name val="Calibri"/>
      <family val="2"/>
    </font>
    <font>
      <b/>
      <sz val="10"/>
      <name val="Calibri"/>
      <family val="2"/>
    </font>
    <font>
      <sz val="10"/>
      <name val="Calibri"/>
      <family val="2"/>
    </font>
    <font>
      <b/>
      <sz val="14"/>
      <name val="Calibri"/>
      <family val="2"/>
    </font>
    <font>
      <b/>
      <sz val="10"/>
      <name val="Arial"/>
      <family val="2"/>
    </font>
    <font>
      <b/>
      <sz val="10"/>
      <color rgb="FF00B050"/>
      <name val="Calibri"/>
      <family val="2"/>
    </font>
    <font>
      <sz val="9"/>
      <color indexed="60"/>
      <name val="Calibri"/>
      <family val="2"/>
    </font>
    <font>
      <sz val="10"/>
      <color theme="1"/>
      <name val="Calibri"/>
      <family val="2"/>
    </font>
    <font>
      <sz val="10"/>
      <color theme="1"/>
      <name val="Calibri"/>
      <family val="2"/>
      <scheme val="minor"/>
    </font>
    <font>
      <sz val="10"/>
      <color rgb="FF000000"/>
      <name val="Calibri"/>
      <family val="2"/>
      <scheme val="minor"/>
    </font>
    <font>
      <sz val="8"/>
      <name val="Calibri"/>
      <family val="2"/>
      <scheme val="minor"/>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0" fontId="3" fillId="2" borderId="1" xfId="0" applyFont="1" applyFill="1" applyBorder="1"/>
    <xf numFmtId="0" fontId="6" fillId="3" borderId="1" xfId="0" applyFont="1" applyFill="1" applyBorder="1"/>
    <xf numFmtId="0" fontId="7" fillId="5" borderId="0" xfId="0" applyFont="1" applyFill="1" applyAlignment="1">
      <alignment wrapText="1"/>
    </xf>
    <xf numFmtId="0" fontId="3" fillId="5" borderId="1" xfId="0" applyFont="1" applyFill="1" applyBorder="1"/>
    <xf numFmtId="164" fontId="8" fillId="5" borderId="1" xfId="1" applyNumberFormat="1" applyFont="1" applyFill="1" applyBorder="1" applyAlignment="1">
      <alignment horizontal="center"/>
    </xf>
    <xf numFmtId="0" fontId="4" fillId="5" borderId="0" xfId="0" applyFont="1" applyFill="1"/>
    <xf numFmtId="0" fontId="7" fillId="5" borderId="0" xfId="0" applyFont="1" applyFill="1"/>
    <xf numFmtId="0" fontId="0" fillId="4" borderId="0" xfId="0" applyFill="1"/>
    <xf numFmtId="164" fontId="8" fillId="5" borderId="0" xfId="1" applyNumberFormat="1" applyFont="1" applyFill="1" applyBorder="1" applyAlignment="1">
      <alignment horizontal="center"/>
    </xf>
    <xf numFmtId="164" fontId="8" fillId="5" borderId="2" xfId="1" applyNumberFormat="1" applyFont="1" applyFill="1" applyBorder="1" applyAlignment="1">
      <alignment horizontal="center"/>
    </xf>
    <xf numFmtId="164" fontId="8" fillId="6" borderId="1" xfId="1" applyNumberFormat="1" applyFont="1" applyFill="1" applyBorder="1" applyAlignment="1">
      <alignment horizontal="center"/>
    </xf>
    <xf numFmtId="0" fontId="3" fillId="5" borderId="0" xfId="0" applyFont="1" applyFill="1" applyBorder="1"/>
    <xf numFmtId="0" fontId="9" fillId="0" borderId="0" xfId="0" applyFont="1" applyAlignment="1">
      <alignment vertical="center"/>
    </xf>
    <xf numFmtId="0" fontId="10" fillId="0" borderId="0" xfId="0" applyFont="1"/>
    <xf numFmtId="0" fontId="11" fillId="0" borderId="0" xfId="0" applyFont="1"/>
    <xf numFmtId="0" fontId="0" fillId="0" borderId="0" xfId="0" applyFill="1"/>
    <xf numFmtId="0" fontId="10" fillId="0" borderId="0" xfId="0" applyFont="1" applyFill="1"/>
    <xf numFmtId="0" fontId="4" fillId="4" borderId="0" xfId="0" applyFont="1" applyFill="1" applyBorder="1" applyAlignment="1">
      <alignment horizontal="left" wrapText="1"/>
    </xf>
    <xf numFmtId="0" fontId="4" fillId="4" borderId="0" xfId="0" applyFont="1" applyFill="1" applyBorder="1" applyAlignment="1">
      <alignment horizontal="left" wrapText="1"/>
    </xf>
    <xf numFmtId="0" fontId="4" fillId="0" borderId="0" xfId="0" applyFont="1" applyFill="1" applyBorder="1" applyAlignment="1">
      <alignment horizontal="left" wrapText="1"/>
    </xf>
    <xf numFmtId="0" fontId="4" fillId="0" borderId="0" xfId="0" applyFont="1" applyFill="1" applyBorder="1" applyAlignment="1">
      <alignment horizontal="lef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E9B81-CDB2-4E73-A784-893ED7C32A64}">
  <dimension ref="A1:AK85"/>
  <sheetViews>
    <sheetView topLeftCell="A64" workbookViewId="0">
      <selection activeCell="I55" sqref="I55"/>
    </sheetView>
  </sheetViews>
  <sheetFormatPr defaultRowHeight="15" x14ac:dyDescent="0.25"/>
  <cols>
    <col min="2" max="2" width="16.5703125" bestFit="1" customWidth="1"/>
    <col min="3" max="6" width="5" hidden="1" customWidth="1"/>
    <col min="7" max="7" width="7.28515625" customWidth="1"/>
    <col min="27" max="37" width="0" hidden="1" customWidth="1"/>
  </cols>
  <sheetData>
    <row r="1" spans="1:37" s="3" customFormat="1" ht="26.25" x14ac:dyDescent="0.4">
      <c r="A1" s="1" t="s">
        <v>0</v>
      </c>
      <c r="B1" s="2"/>
      <c r="C1" s="2"/>
    </row>
    <row r="2" spans="1:37" s="2" customFormat="1" ht="18.75" x14ac:dyDescent="0.3">
      <c r="A2" s="4"/>
      <c r="B2" s="5"/>
      <c r="C2" s="6">
        <v>2017</v>
      </c>
      <c r="D2" s="6">
        <v>2018</v>
      </c>
      <c r="E2" s="6">
        <v>2019</v>
      </c>
      <c r="F2" s="6">
        <f t="shared" ref="F2:AK2" si="0">E2+1</f>
        <v>2020</v>
      </c>
      <c r="G2" s="6">
        <f t="shared" si="0"/>
        <v>2021</v>
      </c>
      <c r="H2" s="6">
        <f t="shared" si="0"/>
        <v>2022</v>
      </c>
      <c r="I2" s="6">
        <f t="shared" si="0"/>
        <v>2023</v>
      </c>
      <c r="J2" s="6">
        <f t="shared" si="0"/>
        <v>2024</v>
      </c>
      <c r="K2" s="6">
        <f t="shared" si="0"/>
        <v>2025</v>
      </c>
      <c r="L2" s="6">
        <f t="shared" si="0"/>
        <v>2026</v>
      </c>
      <c r="M2" s="6">
        <f t="shared" si="0"/>
        <v>2027</v>
      </c>
      <c r="N2" s="6">
        <f t="shared" si="0"/>
        <v>2028</v>
      </c>
      <c r="O2" s="6">
        <f t="shared" si="0"/>
        <v>2029</v>
      </c>
      <c r="P2" s="6">
        <f t="shared" si="0"/>
        <v>2030</v>
      </c>
      <c r="Q2" s="6">
        <f t="shared" si="0"/>
        <v>2031</v>
      </c>
      <c r="R2" s="6">
        <f t="shared" si="0"/>
        <v>2032</v>
      </c>
      <c r="S2" s="6">
        <f t="shared" si="0"/>
        <v>2033</v>
      </c>
      <c r="T2" s="6">
        <f t="shared" si="0"/>
        <v>2034</v>
      </c>
      <c r="U2" s="6">
        <f t="shared" si="0"/>
        <v>2035</v>
      </c>
      <c r="V2" s="6">
        <f t="shared" si="0"/>
        <v>2036</v>
      </c>
      <c r="W2" s="6">
        <f t="shared" si="0"/>
        <v>2037</v>
      </c>
      <c r="X2" s="6">
        <f t="shared" si="0"/>
        <v>2038</v>
      </c>
      <c r="Y2" s="6">
        <f t="shared" si="0"/>
        <v>2039</v>
      </c>
      <c r="Z2" s="6">
        <f t="shared" si="0"/>
        <v>2040</v>
      </c>
      <c r="AA2" s="6" t="e">
        <f>#REF!+1</f>
        <v>#REF!</v>
      </c>
      <c r="AB2" s="6" t="e">
        <f t="shared" si="0"/>
        <v>#REF!</v>
      </c>
      <c r="AC2" s="6" t="e">
        <f t="shared" si="0"/>
        <v>#REF!</v>
      </c>
      <c r="AD2" s="6" t="e">
        <f t="shared" si="0"/>
        <v>#REF!</v>
      </c>
      <c r="AE2" s="6" t="e">
        <f t="shared" si="0"/>
        <v>#REF!</v>
      </c>
      <c r="AF2" s="6" t="e">
        <f t="shared" si="0"/>
        <v>#REF!</v>
      </c>
      <c r="AG2" s="6" t="e">
        <f t="shared" si="0"/>
        <v>#REF!</v>
      </c>
      <c r="AH2" s="6" t="e">
        <f t="shared" si="0"/>
        <v>#REF!</v>
      </c>
      <c r="AI2" s="6" t="e">
        <f t="shared" si="0"/>
        <v>#REF!</v>
      </c>
      <c r="AJ2" s="6" t="e">
        <f t="shared" si="0"/>
        <v>#REF!</v>
      </c>
      <c r="AK2" s="6" t="e">
        <f t="shared" si="0"/>
        <v>#REF!</v>
      </c>
    </row>
    <row r="3" spans="1:37" s="10" customFormat="1" ht="25.5" x14ac:dyDescent="0.2">
      <c r="A3" s="7" t="s">
        <v>4</v>
      </c>
      <c r="B3" s="8" t="s">
        <v>8</v>
      </c>
      <c r="C3" s="9">
        <v>0</v>
      </c>
      <c r="D3" s="9">
        <v>0</v>
      </c>
      <c r="E3" s="9">
        <v>0</v>
      </c>
      <c r="F3" s="9">
        <v>0</v>
      </c>
      <c r="G3" s="9">
        <v>3.3000000000000002E-2</v>
      </c>
      <c r="H3" s="9">
        <v>3.3000000000000002E-2</v>
      </c>
      <c r="I3" s="9">
        <v>3.5000000000000003E-2</v>
      </c>
      <c r="J3" s="9">
        <v>3.5000000000000003E-2</v>
      </c>
      <c r="K3" s="9">
        <v>3.5000000000000003E-2</v>
      </c>
      <c r="L3" s="9">
        <v>3.5000000000000003E-2</v>
      </c>
      <c r="M3" s="9">
        <v>3.5000000000000003E-2</v>
      </c>
      <c r="N3" s="9">
        <v>3.5000000000000003E-2</v>
      </c>
      <c r="O3" s="9">
        <v>3.5000000000000003E-2</v>
      </c>
      <c r="P3" s="9">
        <v>3.5000000000000003E-2</v>
      </c>
      <c r="Q3" s="9">
        <v>3.5000000000000003E-2</v>
      </c>
      <c r="R3" s="9">
        <v>3.5000000000000003E-2</v>
      </c>
      <c r="S3" s="9">
        <v>3.5000000000000003E-2</v>
      </c>
      <c r="T3" s="9">
        <v>3.5000000000000003E-2</v>
      </c>
      <c r="U3" s="9">
        <v>3.5000000000000003E-2</v>
      </c>
      <c r="V3" s="9">
        <v>3.5000000000000003E-2</v>
      </c>
      <c r="W3" s="9">
        <v>3.5000000000000003E-2</v>
      </c>
      <c r="X3" s="9">
        <v>3.5000000000000003E-2</v>
      </c>
      <c r="Y3" s="9">
        <v>3.5000000000000003E-2</v>
      </c>
      <c r="Z3" s="9">
        <v>3.5000000000000003E-2</v>
      </c>
      <c r="AA3" s="14">
        <v>0</v>
      </c>
      <c r="AB3" s="9">
        <v>0</v>
      </c>
      <c r="AC3" s="9">
        <v>0</v>
      </c>
      <c r="AD3" s="9">
        <v>0</v>
      </c>
      <c r="AE3" s="9">
        <v>0</v>
      </c>
      <c r="AF3" s="9">
        <v>0</v>
      </c>
      <c r="AG3" s="9">
        <v>0</v>
      </c>
      <c r="AH3" s="9">
        <v>0</v>
      </c>
      <c r="AI3" s="9">
        <v>0</v>
      </c>
      <c r="AJ3" s="9">
        <v>0</v>
      </c>
      <c r="AK3" s="9">
        <v>0</v>
      </c>
    </row>
    <row r="4" spans="1:37" s="10" customFormat="1" ht="12.75" x14ac:dyDescent="0.2">
      <c r="A4" s="11"/>
      <c r="B4" s="8" t="s">
        <v>9</v>
      </c>
      <c r="C4" s="9">
        <v>0</v>
      </c>
      <c r="D4" s="9">
        <v>0</v>
      </c>
      <c r="E4" s="9">
        <v>0</v>
      </c>
      <c r="F4" s="9">
        <v>0</v>
      </c>
      <c r="G4" s="9">
        <v>3.7999999999999999E-2</v>
      </c>
      <c r="H4" s="9">
        <v>3.7999999999999999E-2</v>
      </c>
      <c r="I4" s="9">
        <v>3.7999999999999999E-2</v>
      </c>
      <c r="J4" s="9">
        <v>3.7999999999999999E-2</v>
      </c>
      <c r="K4" s="9">
        <v>3.7999999999999999E-2</v>
      </c>
      <c r="L4" s="9">
        <v>3.7999999999999999E-2</v>
      </c>
      <c r="M4" s="9">
        <v>3.7999999999999999E-2</v>
      </c>
      <c r="N4" s="9">
        <v>3.7999999999999999E-2</v>
      </c>
      <c r="O4" s="9">
        <v>3.7999999999999999E-2</v>
      </c>
      <c r="P4" s="9">
        <v>3.7999999999999999E-2</v>
      </c>
      <c r="Q4" s="9">
        <v>3.7999999999999999E-2</v>
      </c>
      <c r="R4" s="9">
        <v>3.7999999999999999E-2</v>
      </c>
      <c r="S4" s="9">
        <v>3.7999999999999999E-2</v>
      </c>
      <c r="T4" s="9">
        <v>3.7999999999999999E-2</v>
      </c>
      <c r="U4" s="9">
        <v>3.7999999999999999E-2</v>
      </c>
      <c r="V4" s="9">
        <v>3.7999999999999999E-2</v>
      </c>
      <c r="W4" s="9">
        <v>3.7999999999999999E-2</v>
      </c>
      <c r="X4" s="9">
        <v>3.7999999999999999E-2</v>
      </c>
      <c r="Y4" s="9">
        <v>3.7999999999999999E-2</v>
      </c>
      <c r="Z4" s="9">
        <v>3.7999999999999999E-2</v>
      </c>
      <c r="AA4" s="14">
        <v>0</v>
      </c>
      <c r="AB4" s="9">
        <v>0</v>
      </c>
      <c r="AC4" s="9">
        <v>0</v>
      </c>
      <c r="AD4" s="9">
        <v>0</v>
      </c>
      <c r="AE4" s="9">
        <v>0</v>
      </c>
      <c r="AF4" s="9">
        <v>0</v>
      </c>
      <c r="AG4" s="9">
        <v>0</v>
      </c>
      <c r="AH4" s="9">
        <v>0</v>
      </c>
      <c r="AI4" s="9">
        <v>0</v>
      </c>
      <c r="AJ4" s="9">
        <v>0</v>
      </c>
      <c r="AK4" s="9">
        <v>0</v>
      </c>
    </row>
    <row r="5" spans="1:37" s="10" customFormat="1" ht="12.75" x14ac:dyDescent="0.2">
      <c r="A5" s="11"/>
      <c r="B5" s="8" t="s">
        <v>10</v>
      </c>
      <c r="C5" s="9">
        <v>0</v>
      </c>
      <c r="D5" s="9">
        <v>0</v>
      </c>
      <c r="E5" s="9">
        <v>0</v>
      </c>
      <c r="F5" s="9">
        <v>0</v>
      </c>
      <c r="G5" s="9">
        <v>2.1999999999999999E-2</v>
      </c>
      <c r="H5" s="9">
        <v>2.3E-2</v>
      </c>
      <c r="I5" s="9">
        <v>2.4E-2</v>
      </c>
      <c r="J5" s="9">
        <v>2.5000000000000001E-2</v>
      </c>
      <c r="K5" s="9">
        <v>2.7E-2</v>
      </c>
      <c r="L5" s="9">
        <v>2.9000000000000001E-2</v>
      </c>
      <c r="M5" s="9">
        <v>3.1E-2</v>
      </c>
      <c r="N5" s="9">
        <v>3.3000000000000002E-2</v>
      </c>
      <c r="O5" s="9">
        <v>3.5000000000000003E-2</v>
      </c>
      <c r="P5" s="9">
        <v>3.5000000000000003E-2</v>
      </c>
      <c r="Q5" s="9">
        <v>3.5000000000000003E-2</v>
      </c>
      <c r="R5" s="9">
        <v>3.5000000000000003E-2</v>
      </c>
      <c r="S5" s="9">
        <v>3.5000000000000003E-2</v>
      </c>
      <c r="T5" s="9">
        <v>3.5000000000000003E-2</v>
      </c>
      <c r="U5" s="9">
        <v>3.5000000000000003E-2</v>
      </c>
      <c r="V5" s="9">
        <v>3.5000000000000003E-2</v>
      </c>
      <c r="W5" s="9">
        <v>3.5000000000000003E-2</v>
      </c>
      <c r="X5" s="9">
        <v>3.5000000000000003E-2</v>
      </c>
      <c r="Y5" s="9">
        <v>3.5000000000000003E-2</v>
      </c>
      <c r="Z5" s="9">
        <v>3.5000000000000003E-2</v>
      </c>
      <c r="AA5" s="14">
        <v>0</v>
      </c>
      <c r="AB5" s="9">
        <v>0</v>
      </c>
      <c r="AC5" s="9">
        <v>0</v>
      </c>
      <c r="AD5" s="9">
        <v>0</v>
      </c>
      <c r="AE5" s="9">
        <v>0</v>
      </c>
      <c r="AF5" s="9">
        <v>0</v>
      </c>
      <c r="AG5" s="9">
        <v>0</v>
      </c>
      <c r="AH5" s="9">
        <v>0</v>
      </c>
      <c r="AI5" s="9">
        <v>0</v>
      </c>
      <c r="AJ5" s="9">
        <v>0</v>
      </c>
      <c r="AK5" s="9">
        <v>0</v>
      </c>
    </row>
    <row r="6" spans="1:37" s="10" customFormat="1" ht="12.75" x14ac:dyDescent="0.2">
      <c r="B6" s="8" t="s">
        <v>11</v>
      </c>
      <c r="C6" s="9">
        <v>0</v>
      </c>
      <c r="D6" s="9">
        <v>0</v>
      </c>
      <c r="E6" s="9">
        <v>0</v>
      </c>
      <c r="F6" s="9">
        <v>0</v>
      </c>
      <c r="G6" s="9">
        <v>2.1999999999999999E-2</v>
      </c>
      <c r="H6" s="9">
        <v>2.3E-2</v>
      </c>
      <c r="I6" s="9">
        <v>2.4E-2</v>
      </c>
      <c r="J6" s="9">
        <v>2.5000000000000001E-2</v>
      </c>
      <c r="K6" s="9">
        <v>2.7E-2</v>
      </c>
      <c r="L6" s="9">
        <v>2.9000000000000001E-2</v>
      </c>
      <c r="M6" s="9">
        <v>3.1E-2</v>
      </c>
      <c r="N6" s="9">
        <v>3.3000000000000002E-2</v>
      </c>
      <c r="O6" s="9">
        <v>3.5000000000000003E-2</v>
      </c>
      <c r="P6" s="9">
        <v>3.5000000000000003E-2</v>
      </c>
      <c r="Q6" s="9">
        <v>3.5000000000000003E-2</v>
      </c>
      <c r="R6" s="9">
        <v>3.5000000000000003E-2</v>
      </c>
      <c r="S6" s="9">
        <v>3.5000000000000003E-2</v>
      </c>
      <c r="T6" s="9">
        <v>3.5000000000000003E-2</v>
      </c>
      <c r="U6" s="9">
        <v>3.5000000000000003E-2</v>
      </c>
      <c r="V6" s="9">
        <v>3.5000000000000003E-2</v>
      </c>
      <c r="W6" s="9">
        <v>3.5000000000000003E-2</v>
      </c>
      <c r="X6" s="9">
        <v>3.5000000000000003E-2</v>
      </c>
      <c r="Y6" s="9">
        <v>3.5000000000000003E-2</v>
      </c>
      <c r="Z6" s="9">
        <v>3.5000000000000003E-2</v>
      </c>
      <c r="AA6" s="14">
        <v>0</v>
      </c>
      <c r="AB6" s="9">
        <v>0</v>
      </c>
      <c r="AC6" s="9">
        <v>0</v>
      </c>
      <c r="AD6" s="9">
        <v>0</v>
      </c>
      <c r="AE6" s="9">
        <v>0</v>
      </c>
      <c r="AF6" s="9">
        <v>0</v>
      </c>
      <c r="AG6" s="9">
        <v>0</v>
      </c>
      <c r="AH6" s="9">
        <v>0</v>
      </c>
      <c r="AI6" s="9">
        <v>0</v>
      </c>
      <c r="AJ6" s="9">
        <v>0</v>
      </c>
      <c r="AK6" s="9">
        <v>0</v>
      </c>
    </row>
    <row r="7" spans="1:37" s="10" customFormat="1" ht="12.75" x14ac:dyDescent="0.2">
      <c r="B7" s="8" t="s">
        <v>12</v>
      </c>
      <c r="C7" s="9">
        <v>0</v>
      </c>
      <c r="D7" s="9">
        <v>0</v>
      </c>
      <c r="E7" s="9">
        <v>0</v>
      </c>
      <c r="F7" s="9">
        <v>0</v>
      </c>
      <c r="G7" s="9">
        <v>2.1000000000000001E-2</v>
      </c>
      <c r="H7" s="9">
        <v>2.1999999999999999E-2</v>
      </c>
      <c r="I7" s="9">
        <v>2.3E-2</v>
      </c>
      <c r="J7" s="9">
        <v>2.4E-2</v>
      </c>
      <c r="K7" s="9">
        <v>2.5000000000000001E-2</v>
      </c>
      <c r="L7" s="9">
        <v>2.7E-2</v>
      </c>
      <c r="M7" s="9">
        <v>2.9000000000000001E-2</v>
      </c>
      <c r="N7" s="9">
        <v>3.2000000000000001E-2</v>
      </c>
      <c r="O7" s="9">
        <v>3.5000000000000003E-2</v>
      </c>
      <c r="P7" s="9">
        <v>3.5000000000000003E-2</v>
      </c>
      <c r="Q7" s="9">
        <v>3.5000000000000003E-2</v>
      </c>
      <c r="R7" s="9">
        <v>3.5000000000000003E-2</v>
      </c>
      <c r="S7" s="9">
        <v>3.5000000000000003E-2</v>
      </c>
      <c r="T7" s="9">
        <v>3.5000000000000003E-2</v>
      </c>
      <c r="U7" s="9">
        <v>3.5000000000000003E-2</v>
      </c>
      <c r="V7" s="9">
        <v>3.5000000000000003E-2</v>
      </c>
      <c r="W7" s="9">
        <v>3.5000000000000003E-2</v>
      </c>
      <c r="X7" s="9">
        <v>3.5000000000000003E-2</v>
      </c>
      <c r="Y7" s="9">
        <v>3.5000000000000003E-2</v>
      </c>
      <c r="Z7" s="9">
        <v>3.5000000000000003E-2</v>
      </c>
      <c r="AA7" s="14">
        <v>0</v>
      </c>
      <c r="AB7" s="9">
        <v>0</v>
      </c>
      <c r="AC7" s="9">
        <v>0</v>
      </c>
      <c r="AD7" s="9">
        <v>0</v>
      </c>
      <c r="AE7" s="9">
        <v>0</v>
      </c>
      <c r="AF7" s="9">
        <v>0</v>
      </c>
      <c r="AG7" s="9">
        <v>0</v>
      </c>
      <c r="AH7" s="9">
        <v>0</v>
      </c>
      <c r="AI7" s="9">
        <v>0</v>
      </c>
      <c r="AJ7" s="9">
        <v>0</v>
      </c>
      <c r="AK7" s="9">
        <v>0</v>
      </c>
    </row>
    <row r="8" spans="1:37" s="10" customFormat="1" ht="12.75" x14ac:dyDescent="0.2">
      <c r="B8" s="8" t="s">
        <v>13</v>
      </c>
      <c r="C8" s="9">
        <v>0</v>
      </c>
      <c r="D8" s="9">
        <v>0</v>
      </c>
      <c r="E8" s="9">
        <v>0</v>
      </c>
      <c r="F8" s="9">
        <v>0</v>
      </c>
      <c r="G8" s="9">
        <v>3.4000000000000002E-2</v>
      </c>
      <c r="H8" s="9">
        <v>3.5999999999999997E-2</v>
      </c>
      <c r="I8" s="9">
        <v>3.5999999999999997E-2</v>
      </c>
      <c r="J8" s="9">
        <v>3.5999999999999997E-2</v>
      </c>
      <c r="K8" s="9">
        <v>3.5999999999999997E-2</v>
      </c>
      <c r="L8" s="9">
        <v>3.5999999999999997E-2</v>
      </c>
      <c r="M8" s="9">
        <v>3.5999999999999997E-2</v>
      </c>
      <c r="N8" s="9">
        <v>3.5999999999999997E-2</v>
      </c>
      <c r="O8" s="9">
        <v>3.5999999999999997E-2</v>
      </c>
      <c r="P8" s="9">
        <v>3.5999999999999997E-2</v>
      </c>
      <c r="Q8" s="9">
        <v>3.5999999999999997E-2</v>
      </c>
      <c r="R8" s="9">
        <v>3.5999999999999997E-2</v>
      </c>
      <c r="S8" s="9">
        <v>3.5999999999999997E-2</v>
      </c>
      <c r="T8" s="9">
        <v>3.5999999999999997E-2</v>
      </c>
      <c r="U8" s="9">
        <v>3.5999999999999997E-2</v>
      </c>
      <c r="V8" s="9">
        <v>3.5999999999999997E-2</v>
      </c>
      <c r="W8" s="9">
        <v>3.5999999999999997E-2</v>
      </c>
      <c r="X8" s="9">
        <v>3.5999999999999997E-2</v>
      </c>
      <c r="Y8" s="9">
        <v>3.5999999999999997E-2</v>
      </c>
      <c r="Z8" s="9">
        <v>3.5999999999999997E-2</v>
      </c>
      <c r="AA8" s="14">
        <v>0</v>
      </c>
      <c r="AB8" s="9">
        <v>0</v>
      </c>
      <c r="AC8" s="9">
        <v>0</v>
      </c>
      <c r="AD8" s="9">
        <v>0</v>
      </c>
      <c r="AE8" s="9">
        <v>0</v>
      </c>
      <c r="AF8" s="9">
        <v>0</v>
      </c>
      <c r="AG8" s="9">
        <v>0</v>
      </c>
      <c r="AH8" s="9">
        <v>0</v>
      </c>
      <c r="AI8" s="9">
        <v>0</v>
      </c>
      <c r="AJ8" s="9">
        <v>0</v>
      </c>
      <c r="AK8" s="9">
        <v>0</v>
      </c>
    </row>
    <row r="9" spans="1:37" s="10" customFormat="1" ht="12.75" x14ac:dyDescent="0.2">
      <c r="A9" s="10" t="s">
        <v>1</v>
      </c>
      <c r="B9" s="8" t="s">
        <v>14</v>
      </c>
      <c r="C9" s="9">
        <v>0</v>
      </c>
      <c r="D9" s="9">
        <v>0</v>
      </c>
      <c r="E9" s="9">
        <v>0</v>
      </c>
      <c r="F9" s="9">
        <v>0</v>
      </c>
      <c r="G9" s="9">
        <v>3.1E-2</v>
      </c>
      <c r="H9" s="9">
        <v>3.1E-2</v>
      </c>
      <c r="I9" s="9">
        <v>3.1E-2</v>
      </c>
      <c r="J9" s="9">
        <v>3.1E-2</v>
      </c>
      <c r="K9" s="9">
        <v>3.2000000000000001E-2</v>
      </c>
      <c r="L9" s="9">
        <v>3.3000000000000002E-2</v>
      </c>
      <c r="M9" s="9">
        <v>3.4000000000000002E-2</v>
      </c>
      <c r="N9" s="9">
        <v>3.5000000000000003E-2</v>
      </c>
      <c r="O9" s="9">
        <v>3.5000000000000003E-2</v>
      </c>
      <c r="P9" s="9">
        <v>3.5000000000000003E-2</v>
      </c>
      <c r="Q9" s="9">
        <v>3.5000000000000003E-2</v>
      </c>
      <c r="R9" s="9">
        <v>3.5000000000000003E-2</v>
      </c>
      <c r="S9" s="9">
        <v>3.5000000000000003E-2</v>
      </c>
      <c r="T9" s="9">
        <v>3.5000000000000003E-2</v>
      </c>
      <c r="U9" s="9">
        <v>3.5000000000000003E-2</v>
      </c>
      <c r="V9" s="9">
        <v>3.5000000000000003E-2</v>
      </c>
      <c r="W9" s="9">
        <v>3.5000000000000003E-2</v>
      </c>
      <c r="X9" s="9">
        <v>3.5000000000000003E-2</v>
      </c>
      <c r="Y9" s="9">
        <v>3.5000000000000003E-2</v>
      </c>
      <c r="Z9" s="9">
        <v>3.5000000000000003E-2</v>
      </c>
      <c r="AA9" s="14">
        <v>0</v>
      </c>
      <c r="AB9" s="9">
        <v>0</v>
      </c>
      <c r="AC9" s="9">
        <v>0</v>
      </c>
      <c r="AD9" s="9">
        <v>0</v>
      </c>
      <c r="AE9" s="9">
        <v>0</v>
      </c>
      <c r="AF9" s="9">
        <v>0</v>
      </c>
      <c r="AG9" s="9">
        <v>0</v>
      </c>
      <c r="AH9" s="9">
        <v>0</v>
      </c>
      <c r="AI9" s="9">
        <v>0</v>
      </c>
      <c r="AJ9" s="9">
        <v>0</v>
      </c>
      <c r="AK9" s="9">
        <v>0</v>
      </c>
    </row>
    <row r="10" spans="1:37" s="10" customFormat="1" ht="12.75" x14ac:dyDescent="0.2">
      <c r="B10" s="8" t="s">
        <v>39</v>
      </c>
      <c r="C10" s="9"/>
      <c r="D10" s="9"/>
      <c r="E10" s="9"/>
      <c r="F10" s="9"/>
      <c r="G10" s="9">
        <f>AVERAGE(G3:G9)</f>
        <v>2.8714285714285713E-2</v>
      </c>
      <c r="H10" s="9">
        <f t="shared" ref="H10:Z10" si="1">AVERAGE(H3:H9)</f>
        <v>2.9428571428571425E-2</v>
      </c>
      <c r="I10" s="9">
        <f t="shared" si="1"/>
        <v>3.0142857142857141E-2</v>
      </c>
      <c r="J10" s="9">
        <f t="shared" si="1"/>
        <v>3.0571428571428572E-2</v>
      </c>
      <c r="K10" s="9">
        <f t="shared" si="1"/>
        <v>3.1428571428571431E-2</v>
      </c>
      <c r="L10" s="9">
        <f t="shared" si="1"/>
        <v>3.2428571428571432E-2</v>
      </c>
      <c r="M10" s="9">
        <f t="shared" si="1"/>
        <v>3.3428571428571432E-2</v>
      </c>
      <c r="N10" s="9">
        <f t="shared" si="1"/>
        <v>3.4571428571428572E-2</v>
      </c>
      <c r="O10" s="9">
        <f t="shared" si="1"/>
        <v>3.5571428571428573E-2</v>
      </c>
      <c r="P10" s="9">
        <f t="shared" si="1"/>
        <v>3.5571428571428573E-2</v>
      </c>
      <c r="Q10" s="9">
        <f t="shared" si="1"/>
        <v>3.5571428571428573E-2</v>
      </c>
      <c r="R10" s="9">
        <f t="shared" si="1"/>
        <v>3.5571428571428573E-2</v>
      </c>
      <c r="S10" s="9">
        <f t="shared" si="1"/>
        <v>3.5571428571428573E-2</v>
      </c>
      <c r="T10" s="9">
        <f t="shared" si="1"/>
        <v>3.5571428571428573E-2</v>
      </c>
      <c r="U10" s="9">
        <f t="shared" si="1"/>
        <v>3.5571428571428573E-2</v>
      </c>
      <c r="V10" s="9">
        <f t="shared" si="1"/>
        <v>3.5571428571428573E-2</v>
      </c>
      <c r="W10" s="9">
        <f t="shared" si="1"/>
        <v>3.5571428571428573E-2</v>
      </c>
      <c r="X10" s="9">
        <f t="shared" si="1"/>
        <v>3.5571428571428573E-2</v>
      </c>
      <c r="Y10" s="9">
        <f t="shared" si="1"/>
        <v>3.5571428571428573E-2</v>
      </c>
      <c r="Z10" s="9">
        <f t="shared" si="1"/>
        <v>3.5571428571428573E-2</v>
      </c>
      <c r="AA10" s="13"/>
      <c r="AB10" s="13"/>
      <c r="AC10" s="13"/>
      <c r="AD10" s="13"/>
      <c r="AE10" s="13"/>
      <c r="AF10" s="13"/>
      <c r="AG10" s="13"/>
      <c r="AH10" s="13"/>
      <c r="AI10" s="13"/>
      <c r="AJ10" s="13"/>
      <c r="AK10" s="13"/>
    </row>
    <row r="11" spans="1:37" s="3" customFormat="1" ht="12.75" x14ac:dyDescent="0.2">
      <c r="B11" s="2"/>
      <c r="C11" s="2"/>
      <c r="D11" s="2"/>
    </row>
    <row r="12" spans="1:37" s="2" customFormat="1" ht="18.75" x14ac:dyDescent="0.3">
      <c r="A12" s="4"/>
      <c r="B12" s="5"/>
      <c r="C12" s="6">
        <v>2017</v>
      </c>
      <c r="D12" s="6">
        <v>2018</v>
      </c>
      <c r="E12" s="6">
        <v>2019</v>
      </c>
      <c r="F12" s="6">
        <f t="shared" ref="F12:AK12" si="2">E12+1</f>
        <v>2020</v>
      </c>
      <c r="G12" s="6">
        <f t="shared" si="2"/>
        <v>2021</v>
      </c>
      <c r="H12" s="6">
        <f t="shared" si="2"/>
        <v>2022</v>
      </c>
      <c r="I12" s="6">
        <f t="shared" si="2"/>
        <v>2023</v>
      </c>
      <c r="J12" s="6">
        <f t="shared" si="2"/>
        <v>2024</v>
      </c>
      <c r="K12" s="6">
        <f t="shared" si="2"/>
        <v>2025</v>
      </c>
      <c r="L12" s="6">
        <f t="shared" si="2"/>
        <v>2026</v>
      </c>
      <c r="M12" s="6">
        <f t="shared" si="2"/>
        <v>2027</v>
      </c>
      <c r="N12" s="6">
        <f t="shared" si="2"/>
        <v>2028</v>
      </c>
      <c r="O12" s="6">
        <f t="shared" si="2"/>
        <v>2029</v>
      </c>
      <c r="P12" s="6">
        <f t="shared" si="2"/>
        <v>2030</v>
      </c>
      <c r="Q12" s="6">
        <f t="shared" si="2"/>
        <v>2031</v>
      </c>
      <c r="R12" s="6">
        <f t="shared" si="2"/>
        <v>2032</v>
      </c>
      <c r="S12" s="6">
        <f t="shared" si="2"/>
        <v>2033</v>
      </c>
      <c r="T12" s="6">
        <f t="shared" si="2"/>
        <v>2034</v>
      </c>
      <c r="U12" s="6">
        <f t="shared" si="2"/>
        <v>2035</v>
      </c>
      <c r="V12" s="6">
        <f t="shared" si="2"/>
        <v>2036</v>
      </c>
      <c r="W12" s="6">
        <f t="shared" si="2"/>
        <v>2037</v>
      </c>
      <c r="X12" s="6">
        <f t="shared" si="2"/>
        <v>2038</v>
      </c>
      <c r="Y12" s="6">
        <f t="shared" si="2"/>
        <v>2039</v>
      </c>
      <c r="Z12" s="6">
        <f t="shared" si="2"/>
        <v>2040</v>
      </c>
      <c r="AA12" s="6" t="e">
        <f>#REF!+1</f>
        <v>#REF!</v>
      </c>
      <c r="AB12" s="6" t="e">
        <f t="shared" si="2"/>
        <v>#REF!</v>
      </c>
      <c r="AC12" s="6" t="e">
        <f t="shared" si="2"/>
        <v>#REF!</v>
      </c>
      <c r="AD12" s="6" t="e">
        <f t="shared" si="2"/>
        <v>#REF!</v>
      </c>
      <c r="AE12" s="6" t="e">
        <f t="shared" si="2"/>
        <v>#REF!</v>
      </c>
      <c r="AF12" s="6" t="e">
        <f t="shared" si="2"/>
        <v>#REF!</v>
      </c>
      <c r="AG12" s="6" t="e">
        <f t="shared" si="2"/>
        <v>#REF!</v>
      </c>
      <c r="AH12" s="6" t="e">
        <f t="shared" si="2"/>
        <v>#REF!</v>
      </c>
      <c r="AI12" s="6" t="e">
        <f t="shared" si="2"/>
        <v>#REF!</v>
      </c>
      <c r="AJ12" s="6" t="e">
        <f t="shared" si="2"/>
        <v>#REF!</v>
      </c>
      <c r="AK12" s="6" t="e">
        <f t="shared" si="2"/>
        <v>#REF!</v>
      </c>
    </row>
    <row r="13" spans="1:37" s="10" customFormat="1" ht="25.5" x14ac:dyDescent="0.2">
      <c r="A13" s="7" t="s">
        <v>5</v>
      </c>
      <c r="B13" s="8" t="s">
        <v>8</v>
      </c>
      <c r="C13" s="9">
        <v>0</v>
      </c>
      <c r="D13" s="9">
        <v>0</v>
      </c>
      <c r="E13" s="9">
        <v>0</v>
      </c>
      <c r="F13" s="9">
        <v>0</v>
      </c>
      <c r="G13" s="9">
        <v>3.3000000000000002E-2</v>
      </c>
      <c r="H13" s="9">
        <v>3.3000000000000002E-2</v>
      </c>
      <c r="I13" s="9">
        <v>3.3000000000000002E-2</v>
      </c>
      <c r="J13" s="9">
        <v>3.3000000000000002E-2</v>
      </c>
      <c r="K13" s="9">
        <v>3.3000000000000002E-2</v>
      </c>
      <c r="L13" s="9">
        <v>3.3000000000000002E-2</v>
      </c>
      <c r="M13" s="9">
        <v>3.3000000000000002E-2</v>
      </c>
      <c r="N13" s="9">
        <v>3.3000000000000002E-2</v>
      </c>
      <c r="O13" s="9">
        <v>3.3000000000000002E-2</v>
      </c>
      <c r="P13" s="9">
        <v>3.3000000000000002E-2</v>
      </c>
      <c r="Q13" s="9">
        <v>3.3000000000000002E-2</v>
      </c>
      <c r="R13" s="9">
        <v>3.3000000000000002E-2</v>
      </c>
      <c r="S13" s="9">
        <v>3.3000000000000002E-2</v>
      </c>
      <c r="T13" s="9">
        <v>3.3000000000000002E-2</v>
      </c>
      <c r="U13" s="9">
        <v>3.3000000000000002E-2</v>
      </c>
      <c r="V13" s="9">
        <v>3.3000000000000002E-2</v>
      </c>
      <c r="W13" s="9">
        <v>3.3000000000000002E-2</v>
      </c>
      <c r="X13" s="9">
        <v>3.3000000000000002E-2</v>
      </c>
      <c r="Y13" s="9">
        <v>3.3000000000000002E-2</v>
      </c>
      <c r="Z13" s="9">
        <v>3.3000000000000002E-2</v>
      </c>
      <c r="AA13" s="14">
        <v>0</v>
      </c>
      <c r="AB13" s="9">
        <v>0</v>
      </c>
      <c r="AC13" s="9">
        <v>0</v>
      </c>
      <c r="AD13" s="9">
        <v>0</v>
      </c>
      <c r="AE13" s="9">
        <v>0</v>
      </c>
      <c r="AF13" s="9">
        <v>0</v>
      </c>
      <c r="AG13" s="9">
        <v>0</v>
      </c>
      <c r="AH13" s="9">
        <v>0</v>
      </c>
      <c r="AI13" s="9">
        <v>0</v>
      </c>
      <c r="AJ13" s="9">
        <v>0</v>
      </c>
      <c r="AK13" s="9">
        <v>0</v>
      </c>
    </row>
    <row r="14" spans="1:37" s="10" customFormat="1" ht="12.75" x14ac:dyDescent="0.2">
      <c r="A14" s="11"/>
      <c r="B14" s="8" t="s">
        <v>9</v>
      </c>
      <c r="C14" s="9">
        <v>0</v>
      </c>
      <c r="D14" s="9">
        <v>0</v>
      </c>
      <c r="E14" s="9">
        <v>0</v>
      </c>
      <c r="F14" s="9">
        <v>0</v>
      </c>
      <c r="G14" s="9">
        <v>3.5999999999999997E-2</v>
      </c>
      <c r="H14" s="9">
        <v>3.5999999999999997E-2</v>
      </c>
      <c r="I14" s="9">
        <v>3.5999999999999997E-2</v>
      </c>
      <c r="J14" s="9">
        <v>3.5999999999999997E-2</v>
      </c>
      <c r="K14" s="9">
        <v>3.5999999999999997E-2</v>
      </c>
      <c r="L14" s="9">
        <v>3.5999999999999997E-2</v>
      </c>
      <c r="M14" s="9">
        <v>3.5999999999999997E-2</v>
      </c>
      <c r="N14" s="9">
        <v>3.5999999999999997E-2</v>
      </c>
      <c r="O14" s="9">
        <v>3.5999999999999997E-2</v>
      </c>
      <c r="P14" s="9">
        <v>3.5999999999999997E-2</v>
      </c>
      <c r="Q14" s="9">
        <v>3.5999999999999997E-2</v>
      </c>
      <c r="R14" s="9">
        <v>3.5999999999999997E-2</v>
      </c>
      <c r="S14" s="9">
        <v>3.5999999999999997E-2</v>
      </c>
      <c r="T14" s="9">
        <v>3.5999999999999997E-2</v>
      </c>
      <c r="U14" s="9">
        <v>3.5999999999999997E-2</v>
      </c>
      <c r="V14" s="9">
        <v>3.5999999999999997E-2</v>
      </c>
      <c r="W14" s="9">
        <v>3.5999999999999997E-2</v>
      </c>
      <c r="X14" s="9">
        <v>3.5999999999999997E-2</v>
      </c>
      <c r="Y14" s="9">
        <v>3.5999999999999997E-2</v>
      </c>
      <c r="Z14" s="9">
        <v>3.5999999999999997E-2</v>
      </c>
      <c r="AA14" s="14">
        <v>0</v>
      </c>
      <c r="AB14" s="9">
        <v>0</v>
      </c>
      <c r="AC14" s="9">
        <v>0</v>
      </c>
      <c r="AD14" s="9">
        <v>0</v>
      </c>
      <c r="AE14" s="9">
        <v>0</v>
      </c>
      <c r="AF14" s="9">
        <v>0</v>
      </c>
      <c r="AG14" s="9">
        <v>0</v>
      </c>
      <c r="AH14" s="9">
        <v>0</v>
      </c>
      <c r="AI14" s="9">
        <v>0</v>
      </c>
      <c r="AJ14" s="9">
        <v>0</v>
      </c>
      <c r="AK14" s="9">
        <v>0</v>
      </c>
    </row>
    <row r="15" spans="1:37" s="10" customFormat="1" ht="12.75" x14ac:dyDescent="0.2">
      <c r="A15" s="11"/>
      <c r="B15" s="8" t="s">
        <v>10</v>
      </c>
      <c r="C15" s="9">
        <v>0</v>
      </c>
      <c r="D15" s="9">
        <v>0</v>
      </c>
      <c r="E15" s="9">
        <v>0</v>
      </c>
      <c r="F15" s="9">
        <v>0</v>
      </c>
      <c r="G15" s="9">
        <v>2.1000000000000001E-2</v>
      </c>
      <c r="H15" s="9">
        <v>2.1000000000000001E-2</v>
      </c>
      <c r="I15" s="9">
        <v>2.1000000000000001E-2</v>
      </c>
      <c r="J15" s="9">
        <v>2.1000000000000001E-2</v>
      </c>
      <c r="K15" s="9">
        <v>2.1000000000000001E-2</v>
      </c>
      <c r="L15" s="9">
        <v>2.1000000000000001E-2</v>
      </c>
      <c r="M15" s="9">
        <v>2.1000000000000001E-2</v>
      </c>
      <c r="N15" s="9">
        <v>2.1000000000000001E-2</v>
      </c>
      <c r="O15" s="9">
        <v>2.1000000000000001E-2</v>
      </c>
      <c r="P15" s="9">
        <v>2.1000000000000001E-2</v>
      </c>
      <c r="Q15" s="9">
        <v>2.1000000000000001E-2</v>
      </c>
      <c r="R15" s="9">
        <v>2.1000000000000001E-2</v>
      </c>
      <c r="S15" s="9">
        <v>2.1000000000000001E-2</v>
      </c>
      <c r="T15" s="9">
        <v>2.1000000000000001E-2</v>
      </c>
      <c r="U15" s="9">
        <v>2.1000000000000001E-2</v>
      </c>
      <c r="V15" s="9">
        <v>2.1000000000000001E-2</v>
      </c>
      <c r="W15" s="9">
        <v>2.1000000000000001E-2</v>
      </c>
      <c r="X15" s="9">
        <v>2.1000000000000001E-2</v>
      </c>
      <c r="Y15" s="9">
        <v>2.1000000000000001E-2</v>
      </c>
      <c r="Z15" s="9">
        <v>2.1000000000000001E-2</v>
      </c>
      <c r="AA15" s="14">
        <v>0</v>
      </c>
      <c r="AB15" s="9">
        <v>0</v>
      </c>
      <c r="AC15" s="9">
        <v>0</v>
      </c>
      <c r="AD15" s="9">
        <v>0</v>
      </c>
      <c r="AE15" s="9">
        <v>0</v>
      </c>
      <c r="AF15" s="9">
        <v>0</v>
      </c>
      <c r="AG15" s="9">
        <v>0</v>
      </c>
      <c r="AH15" s="9">
        <v>0</v>
      </c>
      <c r="AI15" s="9">
        <v>0</v>
      </c>
      <c r="AJ15" s="9">
        <v>0</v>
      </c>
      <c r="AK15" s="9">
        <v>0</v>
      </c>
    </row>
    <row r="16" spans="1:37" s="10" customFormat="1" ht="12.75" x14ac:dyDescent="0.2">
      <c r="B16" s="8" t="s">
        <v>11</v>
      </c>
      <c r="C16" s="9">
        <v>0</v>
      </c>
      <c r="D16" s="9">
        <v>0</v>
      </c>
      <c r="E16" s="9">
        <v>0</v>
      </c>
      <c r="F16" s="9">
        <v>0</v>
      </c>
      <c r="G16" s="9">
        <v>2.1000000000000001E-2</v>
      </c>
      <c r="H16" s="9">
        <v>2.1000000000000001E-2</v>
      </c>
      <c r="I16" s="9">
        <v>2.1000000000000001E-2</v>
      </c>
      <c r="J16" s="9">
        <v>2.1000000000000001E-2</v>
      </c>
      <c r="K16" s="9">
        <v>2.1000000000000001E-2</v>
      </c>
      <c r="L16" s="9">
        <v>2.1000000000000001E-2</v>
      </c>
      <c r="M16" s="9">
        <v>2.1000000000000001E-2</v>
      </c>
      <c r="N16" s="9">
        <v>2.1000000000000001E-2</v>
      </c>
      <c r="O16" s="9">
        <v>2.1000000000000001E-2</v>
      </c>
      <c r="P16" s="9">
        <v>2.1000000000000001E-2</v>
      </c>
      <c r="Q16" s="9">
        <v>2.1000000000000001E-2</v>
      </c>
      <c r="R16" s="9">
        <v>2.1000000000000001E-2</v>
      </c>
      <c r="S16" s="9">
        <v>2.1000000000000001E-2</v>
      </c>
      <c r="T16" s="9">
        <v>2.1000000000000001E-2</v>
      </c>
      <c r="U16" s="9">
        <v>2.1000000000000001E-2</v>
      </c>
      <c r="V16" s="9">
        <v>2.1000000000000001E-2</v>
      </c>
      <c r="W16" s="9">
        <v>2.1000000000000001E-2</v>
      </c>
      <c r="X16" s="9">
        <v>2.1000000000000001E-2</v>
      </c>
      <c r="Y16" s="9">
        <v>2.1000000000000001E-2</v>
      </c>
      <c r="Z16" s="9">
        <v>2.1000000000000001E-2</v>
      </c>
      <c r="AA16" s="14">
        <v>0</v>
      </c>
      <c r="AB16" s="9">
        <v>0</v>
      </c>
      <c r="AC16" s="9">
        <v>0</v>
      </c>
      <c r="AD16" s="9">
        <v>0</v>
      </c>
      <c r="AE16" s="9">
        <v>0</v>
      </c>
      <c r="AF16" s="9">
        <v>0</v>
      </c>
      <c r="AG16" s="9">
        <v>0</v>
      </c>
      <c r="AH16" s="9">
        <v>0</v>
      </c>
      <c r="AI16" s="9">
        <v>0</v>
      </c>
      <c r="AJ16" s="9">
        <v>0</v>
      </c>
      <c r="AK16" s="9">
        <v>0</v>
      </c>
    </row>
    <row r="17" spans="1:37" s="10" customFormat="1" ht="12.75" x14ac:dyDescent="0.2">
      <c r="B17" s="8" t="s">
        <v>12</v>
      </c>
      <c r="C17" s="9">
        <v>0</v>
      </c>
      <c r="D17" s="9">
        <v>0</v>
      </c>
      <c r="E17" s="9">
        <v>0</v>
      </c>
      <c r="F17" s="9">
        <v>0</v>
      </c>
      <c r="G17" s="9">
        <v>0.02</v>
      </c>
      <c r="H17" s="9">
        <v>0.02</v>
      </c>
      <c r="I17" s="9">
        <v>0.02</v>
      </c>
      <c r="J17" s="9">
        <v>0.02</v>
      </c>
      <c r="K17" s="9">
        <v>0.02</v>
      </c>
      <c r="L17" s="9">
        <v>0.02</v>
      </c>
      <c r="M17" s="9">
        <v>0.02</v>
      </c>
      <c r="N17" s="9">
        <v>0.02</v>
      </c>
      <c r="O17" s="9">
        <v>0.02</v>
      </c>
      <c r="P17" s="9">
        <v>0.02</v>
      </c>
      <c r="Q17" s="9">
        <v>0.02</v>
      </c>
      <c r="R17" s="9">
        <v>0.02</v>
      </c>
      <c r="S17" s="9">
        <v>0.02</v>
      </c>
      <c r="T17" s="9">
        <v>0.02</v>
      </c>
      <c r="U17" s="9">
        <v>0.02</v>
      </c>
      <c r="V17" s="9">
        <v>0.02</v>
      </c>
      <c r="W17" s="9">
        <v>0.02</v>
      </c>
      <c r="X17" s="9">
        <v>0.02</v>
      </c>
      <c r="Y17" s="9">
        <v>0.02</v>
      </c>
      <c r="Z17" s="9">
        <v>0.02</v>
      </c>
      <c r="AA17" s="14">
        <v>0</v>
      </c>
      <c r="AB17" s="9">
        <v>0</v>
      </c>
      <c r="AC17" s="9">
        <v>0</v>
      </c>
      <c r="AD17" s="9">
        <v>0</v>
      </c>
      <c r="AE17" s="9">
        <v>0</v>
      </c>
      <c r="AF17" s="9">
        <v>0</v>
      </c>
      <c r="AG17" s="9">
        <v>0</v>
      </c>
      <c r="AH17" s="9">
        <v>0</v>
      </c>
      <c r="AI17" s="9">
        <v>0</v>
      </c>
      <c r="AJ17" s="9">
        <v>0</v>
      </c>
      <c r="AK17" s="9">
        <v>0</v>
      </c>
    </row>
    <row r="18" spans="1:37" s="10" customFormat="1" ht="12.75" x14ac:dyDescent="0.2">
      <c r="B18" s="8" t="s">
        <v>13</v>
      </c>
      <c r="C18" s="9">
        <v>0</v>
      </c>
      <c r="D18" s="9">
        <v>0</v>
      </c>
      <c r="E18" s="9">
        <v>0</v>
      </c>
      <c r="F18" s="9">
        <v>0</v>
      </c>
      <c r="G18" s="9">
        <v>3.4000000000000002E-2</v>
      </c>
      <c r="H18" s="9">
        <v>3.4000000000000002E-2</v>
      </c>
      <c r="I18" s="9">
        <v>3.4000000000000002E-2</v>
      </c>
      <c r="J18" s="9">
        <v>3.4000000000000002E-2</v>
      </c>
      <c r="K18" s="9">
        <v>3.4000000000000002E-2</v>
      </c>
      <c r="L18" s="9">
        <v>3.4000000000000002E-2</v>
      </c>
      <c r="M18" s="9">
        <v>3.4000000000000002E-2</v>
      </c>
      <c r="N18" s="9">
        <v>3.4000000000000002E-2</v>
      </c>
      <c r="O18" s="9">
        <v>3.4000000000000002E-2</v>
      </c>
      <c r="P18" s="9">
        <v>3.4000000000000002E-2</v>
      </c>
      <c r="Q18" s="9">
        <v>3.4000000000000002E-2</v>
      </c>
      <c r="R18" s="9">
        <v>3.4000000000000002E-2</v>
      </c>
      <c r="S18" s="9">
        <v>3.4000000000000002E-2</v>
      </c>
      <c r="T18" s="9">
        <v>3.4000000000000002E-2</v>
      </c>
      <c r="U18" s="9">
        <v>3.4000000000000002E-2</v>
      </c>
      <c r="V18" s="9">
        <v>3.4000000000000002E-2</v>
      </c>
      <c r="W18" s="9">
        <v>3.4000000000000002E-2</v>
      </c>
      <c r="X18" s="9">
        <v>3.4000000000000002E-2</v>
      </c>
      <c r="Y18" s="9">
        <v>3.4000000000000002E-2</v>
      </c>
      <c r="Z18" s="9">
        <v>3.4000000000000002E-2</v>
      </c>
      <c r="AA18" s="14">
        <v>0</v>
      </c>
      <c r="AB18" s="9">
        <v>0</v>
      </c>
      <c r="AC18" s="9">
        <v>0</v>
      </c>
      <c r="AD18" s="9">
        <v>0</v>
      </c>
      <c r="AE18" s="9">
        <v>0</v>
      </c>
      <c r="AF18" s="9">
        <v>0</v>
      </c>
      <c r="AG18" s="9">
        <v>0</v>
      </c>
      <c r="AH18" s="9">
        <v>0</v>
      </c>
      <c r="AI18" s="9">
        <v>0</v>
      </c>
      <c r="AJ18" s="9">
        <v>0</v>
      </c>
      <c r="AK18" s="9">
        <v>0</v>
      </c>
    </row>
    <row r="19" spans="1:37" s="10" customFormat="1" ht="12.75" x14ac:dyDescent="0.2">
      <c r="A19" s="10" t="s">
        <v>1</v>
      </c>
      <c r="B19" s="8" t="s">
        <v>14</v>
      </c>
      <c r="C19" s="9">
        <v>0</v>
      </c>
      <c r="D19" s="9">
        <v>0</v>
      </c>
      <c r="E19" s="9">
        <v>0</v>
      </c>
      <c r="F19" s="9">
        <v>0</v>
      </c>
      <c r="G19" s="9">
        <v>3.1E-2</v>
      </c>
      <c r="H19" s="9">
        <v>3.1E-2</v>
      </c>
      <c r="I19" s="9">
        <v>3.1E-2</v>
      </c>
      <c r="J19" s="9">
        <v>3.1E-2</v>
      </c>
      <c r="K19" s="9">
        <v>3.1E-2</v>
      </c>
      <c r="L19" s="9">
        <v>3.1E-2</v>
      </c>
      <c r="M19" s="9">
        <v>3.1E-2</v>
      </c>
      <c r="N19" s="9">
        <v>3.1E-2</v>
      </c>
      <c r="O19" s="9">
        <v>3.1E-2</v>
      </c>
      <c r="P19" s="9">
        <v>3.1E-2</v>
      </c>
      <c r="Q19" s="9">
        <v>3.1E-2</v>
      </c>
      <c r="R19" s="9">
        <v>3.1E-2</v>
      </c>
      <c r="S19" s="9">
        <v>3.1E-2</v>
      </c>
      <c r="T19" s="9">
        <v>3.1E-2</v>
      </c>
      <c r="U19" s="9">
        <v>3.1E-2</v>
      </c>
      <c r="V19" s="9">
        <v>3.1E-2</v>
      </c>
      <c r="W19" s="9">
        <v>3.1E-2</v>
      </c>
      <c r="X19" s="9">
        <v>3.1E-2</v>
      </c>
      <c r="Y19" s="9">
        <v>3.1E-2</v>
      </c>
      <c r="Z19" s="9">
        <v>3.1E-2</v>
      </c>
      <c r="AA19" s="14">
        <v>3.1E-2</v>
      </c>
      <c r="AB19" s="9">
        <v>3.1E-2</v>
      </c>
      <c r="AC19" s="9">
        <v>3.1E-2</v>
      </c>
      <c r="AD19" s="9">
        <v>3.1E-2</v>
      </c>
      <c r="AE19" s="9">
        <v>3.1E-2</v>
      </c>
      <c r="AF19" s="9">
        <v>3.1E-2</v>
      </c>
      <c r="AG19" s="9">
        <v>3.1E-2</v>
      </c>
      <c r="AH19" s="9">
        <v>3.1E-2</v>
      </c>
      <c r="AI19" s="9">
        <v>3.1E-2</v>
      </c>
      <c r="AJ19" s="9">
        <v>3.1E-2</v>
      </c>
      <c r="AK19" s="9">
        <v>3.1E-2</v>
      </c>
    </row>
    <row r="20" spans="1:37" s="10" customFormat="1" ht="12.75" x14ac:dyDescent="0.2">
      <c r="B20" s="8" t="s">
        <v>39</v>
      </c>
      <c r="C20" s="9"/>
      <c r="D20" s="9"/>
      <c r="E20" s="9"/>
      <c r="F20" s="9"/>
      <c r="G20" s="9">
        <f>AVERAGE(G13:G19)</f>
        <v>2.8000000000000001E-2</v>
      </c>
      <c r="H20" s="9">
        <f t="shared" ref="H20:Z20" si="3">AVERAGE(H13:H19)</f>
        <v>2.8000000000000001E-2</v>
      </c>
      <c r="I20" s="9">
        <f t="shared" si="3"/>
        <v>2.8000000000000001E-2</v>
      </c>
      <c r="J20" s="9">
        <f t="shared" si="3"/>
        <v>2.8000000000000001E-2</v>
      </c>
      <c r="K20" s="9">
        <f t="shared" si="3"/>
        <v>2.8000000000000001E-2</v>
      </c>
      <c r="L20" s="9">
        <f t="shared" si="3"/>
        <v>2.8000000000000001E-2</v>
      </c>
      <c r="M20" s="9">
        <f t="shared" si="3"/>
        <v>2.8000000000000001E-2</v>
      </c>
      <c r="N20" s="9">
        <f t="shared" si="3"/>
        <v>2.8000000000000001E-2</v>
      </c>
      <c r="O20" s="9">
        <f t="shared" si="3"/>
        <v>2.8000000000000001E-2</v>
      </c>
      <c r="P20" s="9">
        <f t="shared" si="3"/>
        <v>2.8000000000000001E-2</v>
      </c>
      <c r="Q20" s="9">
        <f t="shared" si="3"/>
        <v>2.8000000000000001E-2</v>
      </c>
      <c r="R20" s="9">
        <f t="shared" si="3"/>
        <v>2.8000000000000001E-2</v>
      </c>
      <c r="S20" s="9">
        <f t="shared" si="3"/>
        <v>2.8000000000000001E-2</v>
      </c>
      <c r="T20" s="9">
        <f t="shared" si="3"/>
        <v>2.8000000000000001E-2</v>
      </c>
      <c r="U20" s="9">
        <f t="shared" si="3"/>
        <v>2.8000000000000001E-2</v>
      </c>
      <c r="V20" s="9">
        <f t="shared" si="3"/>
        <v>2.8000000000000001E-2</v>
      </c>
      <c r="W20" s="9">
        <f t="shared" si="3"/>
        <v>2.8000000000000001E-2</v>
      </c>
      <c r="X20" s="9">
        <f t="shared" si="3"/>
        <v>2.8000000000000001E-2</v>
      </c>
      <c r="Y20" s="9">
        <f t="shared" si="3"/>
        <v>2.8000000000000001E-2</v>
      </c>
      <c r="Z20" s="9">
        <f t="shared" si="3"/>
        <v>2.8000000000000001E-2</v>
      </c>
      <c r="AA20" s="13"/>
      <c r="AB20" s="13"/>
      <c r="AC20" s="13"/>
      <c r="AD20" s="13"/>
      <c r="AE20" s="13"/>
      <c r="AF20" s="13"/>
      <c r="AG20" s="13"/>
      <c r="AH20" s="13"/>
      <c r="AI20" s="13"/>
      <c r="AJ20" s="13"/>
      <c r="AK20" s="13"/>
    </row>
    <row r="22" spans="1:37" s="2" customFormat="1" ht="18.75" x14ac:dyDescent="0.3">
      <c r="A22" s="4"/>
      <c r="B22" s="5"/>
      <c r="C22" s="6">
        <v>2017</v>
      </c>
      <c r="D22" s="6">
        <v>2018</v>
      </c>
      <c r="E22" s="6">
        <v>2019</v>
      </c>
      <c r="F22" s="6">
        <v>2020</v>
      </c>
      <c r="G22" s="6">
        <v>2021</v>
      </c>
      <c r="H22" s="6">
        <v>2022</v>
      </c>
      <c r="I22" s="6">
        <v>2023</v>
      </c>
      <c r="J22" s="6">
        <v>2024</v>
      </c>
      <c r="K22" s="6">
        <v>2025</v>
      </c>
      <c r="L22" s="6">
        <v>2026</v>
      </c>
      <c r="M22" s="6">
        <v>2027</v>
      </c>
      <c r="N22" s="6">
        <v>2028</v>
      </c>
      <c r="O22" s="6">
        <v>2029</v>
      </c>
      <c r="P22" s="6">
        <v>2030</v>
      </c>
      <c r="Q22" s="6">
        <v>2031</v>
      </c>
      <c r="R22" s="6">
        <v>2032</v>
      </c>
      <c r="S22" s="6">
        <v>2033</v>
      </c>
      <c r="T22" s="6">
        <v>2034</v>
      </c>
      <c r="U22" s="6">
        <v>2035</v>
      </c>
      <c r="V22" s="6">
        <v>2036</v>
      </c>
      <c r="W22" s="6">
        <v>2037</v>
      </c>
      <c r="X22" s="6">
        <v>2038</v>
      </c>
      <c r="Y22" s="6">
        <v>2039</v>
      </c>
      <c r="Z22" s="6">
        <v>2040</v>
      </c>
      <c r="AA22" s="6">
        <v>2042</v>
      </c>
      <c r="AB22" s="6">
        <v>2043</v>
      </c>
      <c r="AC22" s="6">
        <v>2044</v>
      </c>
      <c r="AD22" s="6">
        <v>2045</v>
      </c>
      <c r="AE22" s="6">
        <v>2046</v>
      </c>
      <c r="AF22" s="6">
        <v>2047</v>
      </c>
      <c r="AG22" s="6">
        <v>2048</v>
      </c>
      <c r="AH22" s="6">
        <v>2049</v>
      </c>
      <c r="AI22" s="6">
        <v>2050</v>
      </c>
      <c r="AJ22" s="6">
        <v>2051</v>
      </c>
      <c r="AK22" s="6">
        <v>2052</v>
      </c>
    </row>
    <row r="23" spans="1:37" s="10" customFormat="1" ht="25.5" x14ac:dyDescent="0.2">
      <c r="A23" s="7" t="s">
        <v>6</v>
      </c>
      <c r="B23" s="8" t="s">
        <v>8</v>
      </c>
      <c r="C23" s="9">
        <v>0</v>
      </c>
      <c r="D23" s="9">
        <v>0</v>
      </c>
      <c r="E23" s="9">
        <v>0</v>
      </c>
      <c r="F23" s="9">
        <v>0</v>
      </c>
      <c r="G23" s="9">
        <v>2.5000000000000001E-2</v>
      </c>
      <c r="H23" s="9">
        <v>2.5000000000000001E-2</v>
      </c>
      <c r="I23" s="9">
        <v>2.5000000000000001E-2</v>
      </c>
      <c r="J23" s="9">
        <v>2.5000000000000001E-2</v>
      </c>
      <c r="K23" s="9">
        <v>2.5000000000000001E-2</v>
      </c>
      <c r="L23" s="9">
        <v>2.5000000000000001E-2</v>
      </c>
      <c r="M23" s="9">
        <v>2.5000000000000001E-2</v>
      </c>
      <c r="N23" s="9">
        <v>2.5000000000000001E-2</v>
      </c>
      <c r="O23" s="9">
        <v>2.5000000000000001E-2</v>
      </c>
      <c r="P23" s="9">
        <v>2.5000000000000001E-2</v>
      </c>
      <c r="Q23" s="9">
        <v>2.5000000000000001E-2</v>
      </c>
      <c r="R23" s="9">
        <v>2.5000000000000001E-2</v>
      </c>
      <c r="S23" s="9">
        <v>2.5000000000000001E-2</v>
      </c>
      <c r="T23" s="9">
        <v>2.5000000000000001E-2</v>
      </c>
      <c r="U23" s="9">
        <v>2.5000000000000001E-2</v>
      </c>
      <c r="V23" s="9">
        <v>2.5000000000000001E-2</v>
      </c>
      <c r="W23" s="9">
        <v>2.5000000000000001E-2</v>
      </c>
      <c r="X23" s="9">
        <v>2.5000000000000001E-2</v>
      </c>
      <c r="Y23" s="9">
        <v>2.5000000000000001E-2</v>
      </c>
      <c r="Z23" s="9">
        <v>2.5000000000000001E-2</v>
      </c>
      <c r="AA23" s="14">
        <v>0</v>
      </c>
      <c r="AB23" s="9">
        <v>0</v>
      </c>
      <c r="AC23" s="9">
        <v>0</v>
      </c>
      <c r="AD23" s="9">
        <v>0</v>
      </c>
      <c r="AE23" s="9">
        <v>0</v>
      </c>
      <c r="AF23" s="9">
        <v>0</v>
      </c>
      <c r="AG23" s="9">
        <v>0</v>
      </c>
      <c r="AH23" s="9">
        <v>0</v>
      </c>
      <c r="AI23" s="9">
        <v>0</v>
      </c>
      <c r="AJ23" s="9">
        <v>0</v>
      </c>
      <c r="AK23" s="9">
        <v>0</v>
      </c>
    </row>
    <row r="24" spans="1:37" s="10" customFormat="1" ht="12.75" x14ac:dyDescent="0.2">
      <c r="A24" s="11"/>
      <c r="B24" s="8" t="s">
        <v>9</v>
      </c>
      <c r="C24" s="9">
        <v>0</v>
      </c>
      <c r="D24" s="9">
        <v>0</v>
      </c>
      <c r="E24" s="9">
        <v>0</v>
      </c>
      <c r="F24" s="9">
        <v>0</v>
      </c>
      <c r="G24" s="9">
        <v>2.5000000000000001E-2</v>
      </c>
      <c r="H24" s="9">
        <v>2.5000000000000001E-2</v>
      </c>
      <c r="I24" s="9">
        <v>2.5000000000000001E-2</v>
      </c>
      <c r="J24" s="9">
        <v>2.5000000000000001E-2</v>
      </c>
      <c r="K24" s="9">
        <v>2.5000000000000001E-2</v>
      </c>
      <c r="L24" s="9">
        <v>2.5000000000000001E-2</v>
      </c>
      <c r="M24" s="9">
        <v>2.5000000000000001E-2</v>
      </c>
      <c r="N24" s="9">
        <v>2.5000000000000001E-2</v>
      </c>
      <c r="O24" s="9">
        <v>2.5000000000000001E-2</v>
      </c>
      <c r="P24" s="9">
        <v>2.5000000000000001E-2</v>
      </c>
      <c r="Q24" s="9">
        <v>2.5000000000000001E-2</v>
      </c>
      <c r="R24" s="9">
        <v>2.5000000000000001E-2</v>
      </c>
      <c r="S24" s="9">
        <v>2.5000000000000001E-2</v>
      </c>
      <c r="T24" s="9">
        <v>2.5000000000000001E-2</v>
      </c>
      <c r="U24" s="9">
        <v>2.5000000000000001E-2</v>
      </c>
      <c r="V24" s="9">
        <v>2.5000000000000001E-2</v>
      </c>
      <c r="W24" s="9">
        <v>2.5000000000000001E-2</v>
      </c>
      <c r="X24" s="9">
        <v>2.5000000000000001E-2</v>
      </c>
      <c r="Y24" s="9">
        <v>2.5000000000000001E-2</v>
      </c>
      <c r="Z24" s="9">
        <v>2.5000000000000001E-2</v>
      </c>
      <c r="AA24" s="14">
        <v>0</v>
      </c>
      <c r="AB24" s="9">
        <v>0</v>
      </c>
      <c r="AC24" s="9">
        <v>0</v>
      </c>
      <c r="AD24" s="9">
        <v>0</v>
      </c>
      <c r="AE24" s="9">
        <v>0</v>
      </c>
      <c r="AF24" s="9">
        <v>0</v>
      </c>
      <c r="AG24" s="9">
        <v>0</v>
      </c>
      <c r="AH24" s="9">
        <v>0</v>
      </c>
      <c r="AI24" s="9">
        <v>0</v>
      </c>
      <c r="AJ24" s="9">
        <v>0</v>
      </c>
      <c r="AK24" s="9">
        <v>0</v>
      </c>
    </row>
    <row r="25" spans="1:37" s="10" customFormat="1" ht="12.75" x14ac:dyDescent="0.2">
      <c r="A25" s="11"/>
      <c r="B25" s="8" t="s">
        <v>10</v>
      </c>
      <c r="C25" s="9">
        <v>0</v>
      </c>
      <c r="D25" s="9">
        <v>0</v>
      </c>
      <c r="E25" s="9">
        <v>0</v>
      </c>
      <c r="F25" s="9">
        <v>0</v>
      </c>
      <c r="G25" s="9">
        <v>0.02</v>
      </c>
      <c r="H25" s="9">
        <v>0.02</v>
      </c>
      <c r="I25" s="9">
        <v>0.02</v>
      </c>
      <c r="J25" s="9">
        <v>0.02</v>
      </c>
      <c r="K25" s="9">
        <v>0.02</v>
      </c>
      <c r="L25" s="9">
        <v>0.02</v>
      </c>
      <c r="M25" s="9">
        <v>0.02</v>
      </c>
      <c r="N25" s="9">
        <v>0.02</v>
      </c>
      <c r="O25" s="9">
        <v>0.02</v>
      </c>
      <c r="P25" s="9">
        <v>0.02</v>
      </c>
      <c r="Q25" s="9">
        <v>0.02</v>
      </c>
      <c r="R25" s="9">
        <v>0.02</v>
      </c>
      <c r="S25" s="9">
        <v>0.02</v>
      </c>
      <c r="T25" s="9">
        <v>0.02</v>
      </c>
      <c r="U25" s="9">
        <v>0.02</v>
      </c>
      <c r="V25" s="9">
        <v>0.02</v>
      </c>
      <c r="W25" s="9">
        <v>0.02</v>
      </c>
      <c r="X25" s="9">
        <v>0.02</v>
      </c>
      <c r="Y25" s="9">
        <v>0.02</v>
      </c>
      <c r="Z25" s="9">
        <v>0.02</v>
      </c>
      <c r="AA25" s="14">
        <v>0</v>
      </c>
      <c r="AB25" s="9">
        <v>0</v>
      </c>
      <c r="AC25" s="9">
        <v>0</v>
      </c>
      <c r="AD25" s="9">
        <v>0</v>
      </c>
      <c r="AE25" s="9">
        <v>0</v>
      </c>
      <c r="AF25" s="9">
        <v>0</v>
      </c>
      <c r="AG25" s="9">
        <v>0</v>
      </c>
      <c r="AH25" s="9">
        <v>0</v>
      </c>
      <c r="AI25" s="9">
        <v>0</v>
      </c>
      <c r="AJ25" s="9">
        <v>0</v>
      </c>
      <c r="AK25" s="9">
        <v>0</v>
      </c>
    </row>
    <row r="26" spans="1:37" s="10" customFormat="1" ht="12.75" x14ac:dyDescent="0.2">
      <c r="B26" s="8" t="s">
        <v>11</v>
      </c>
      <c r="C26" s="9">
        <v>0</v>
      </c>
      <c r="D26" s="9">
        <v>0</v>
      </c>
      <c r="E26" s="9">
        <v>0</v>
      </c>
      <c r="F26" s="9">
        <v>0</v>
      </c>
      <c r="G26" s="9">
        <v>0.02</v>
      </c>
      <c r="H26" s="9">
        <v>0.02</v>
      </c>
      <c r="I26" s="9">
        <v>0.02</v>
      </c>
      <c r="J26" s="9">
        <v>0.02</v>
      </c>
      <c r="K26" s="9">
        <v>0.02</v>
      </c>
      <c r="L26" s="9">
        <v>0.02</v>
      </c>
      <c r="M26" s="9">
        <v>0.02</v>
      </c>
      <c r="N26" s="9">
        <v>0.02</v>
      </c>
      <c r="O26" s="9">
        <v>0.02</v>
      </c>
      <c r="P26" s="9">
        <v>0.02</v>
      </c>
      <c r="Q26" s="9">
        <v>0.02</v>
      </c>
      <c r="R26" s="9">
        <v>0.02</v>
      </c>
      <c r="S26" s="9">
        <v>0.02</v>
      </c>
      <c r="T26" s="9">
        <v>0.02</v>
      </c>
      <c r="U26" s="9">
        <v>0.02</v>
      </c>
      <c r="V26" s="9">
        <v>0.02</v>
      </c>
      <c r="W26" s="9">
        <v>0.02</v>
      </c>
      <c r="X26" s="9">
        <v>0.02</v>
      </c>
      <c r="Y26" s="9">
        <v>0.02</v>
      </c>
      <c r="Z26" s="9">
        <v>0.02</v>
      </c>
      <c r="AA26" s="14">
        <v>0</v>
      </c>
      <c r="AB26" s="9">
        <v>0</v>
      </c>
      <c r="AC26" s="9">
        <v>0</v>
      </c>
      <c r="AD26" s="9">
        <v>0</v>
      </c>
      <c r="AE26" s="9">
        <v>0</v>
      </c>
      <c r="AF26" s="9">
        <v>0</v>
      </c>
      <c r="AG26" s="9">
        <v>0</v>
      </c>
      <c r="AH26" s="9">
        <v>0</v>
      </c>
      <c r="AI26" s="9">
        <v>0</v>
      </c>
      <c r="AJ26" s="9">
        <v>0</v>
      </c>
      <c r="AK26" s="9">
        <v>0</v>
      </c>
    </row>
    <row r="27" spans="1:37" s="10" customFormat="1" ht="12.75" x14ac:dyDescent="0.2">
      <c r="B27" s="8" t="s">
        <v>12</v>
      </c>
      <c r="C27" s="9">
        <v>0</v>
      </c>
      <c r="D27" s="9">
        <v>0</v>
      </c>
      <c r="E27" s="9">
        <v>0</v>
      </c>
      <c r="F27" s="9">
        <v>0</v>
      </c>
      <c r="G27" s="9">
        <v>0.02</v>
      </c>
      <c r="H27" s="9">
        <v>0.02</v>
      </c>
      <c r="I27" s="9">
        <v>0.02</v>
      </c>
      <c r="J27" s="9">
        <v>0.02</v>
      </c>
      <c r="K27" s="9">
        <v>0.02</v>
      </c>
      <c r="L27" s="9">
        <v>0.02</v>
      </c>
      <c r="M27" s="9">
        <v>0.02</v>
      </c>
      <c r="N27" s="9">
        <v>0.02</v>
      </c>
      <c r="O27" s="9">
        <v>0.02</v>
      </c>
      <c r="P27" s="9">
        <v>0.02</v>
      </c>
      <c r="Q27" s="9">
        <v>0.02</v>
      </c>
      <c r="R27" s="9">
        <v>0.02</v>
      </c>
      <c r="S27" s="9">
        <v>0.02</v>
      </c>
      <c r="T27" s="9">
        <v>0.02</v>
      </c>
      <c r="U27" s="9">
        <v>0.02</v>
      </c>
      <c r="V27" s="9">
        <v>0.02</v>
      </c>
      <c r="W27" s="9">
        <v>0.02</v>
      </c>
      <c r="X27" s="9">
        <v>0.02</v>
      </c>
      <c r="Y27" s="9">
        <v>0.02</v>
      </c>
      <c r="Z27" s="9">
        <v>0.02</v>
      </c>
      <c r="AA27" s="14">
        <v>0</v>
      </c>
      <c r="AB27" s="9">
        <v>0</v>
      </c>
      <c r="AC27" s="9">
        <v>0</v>
      </c>
      <c r="AD27" s="9">
        <v>0</v>
      </c>
      <c r="AE27" s="9">
        <v>0</v>
      </c>
      <c r="AF27" s="9">
        <v>0</v>
      </c>
      <c r="AG27" s="9">
        <v>0</v>
      </c>
      <c r="AH27" s="9">
        <v>0</v>
      </c>
      <c r="AI27" s="9">
        <v>0</v>
      </c>
      <c r="AJ27" s="9">
        <v>0</v>
      </c>
      <c r="AK27" s="9">
        <v>0</v>
      </c>
    </row>
    <row r="28" spans="1:37" s="10" customFormat="1" ht="12.75" x14ac:dyDescent="0.2">
      <c r="B28" s="8" t="s">
        <v>13</v>
      </c>
      <c r="C28" s="9">
        <v>0</v>
      </c>
      <c r="D28" s="9">
        <v>0</v>
      </c>
      <c r="E28" s="9">
        <v>0</v>
      </c>
      <c r="F28" s="9">
        <v>0</v>
      </c>
      <c r="G28" s="9">
        <v>2.5000000000000001E-2</v>
      </c>
      <c r="H28" s="9">
        <v>2.5000000000000001E-2</v>
      </c>
      <c r="I28" s="9">
        <v>2.5000000000000001E-2</v>
      </c>
      <c r="J28" s="9">
        <v>2.5000000000000001E-2</v>
      </c>
      <c r="K28" s="9">
        <v>2.5000000000000001E-2</v>
      </c>
      <c r="L28" s="9">
        <v>2.5000000000000001E-2</v>
      </c>
      <c r="M28" s="9">
        <v>2.5000000000000001E-2</v>
      </c>
      <c r="N28" s="9">
        <v>2.5000000000000001E-2</v>
      </c>
      <c r="O28" s="9">
        <v>2.5000000000000001E-2</v>
      </c>
      <c r="P28" s="9">
        <v>2.5000000000000001E-2</v>
      </c>
      <c r="Q28" s="9">
        <v>2.5000000000000001E-2</v>
      </c>
      <c r="R28" s="9">
        <v>2.5000000000000001E-2</v>
      </c>
      <c r="S28" s="9">
        <v>2.5000000000000001E-2</v>
      </c>
      <c r="T28" s="9">
        <v>2.5000000000000001E-2</v>
      </c>
      <c r="U28" s="9">
        <v>2.5000000000000001E-2</v>
      </c>
      <c r="V28" s="9">
        <v>2.5000000000000001E-2</v>
      </c>
      <c r="W28" s="9">
        <v>2.5000000000000001E-2</v>
      </c>
      <c r="X28" s="9">
        <v>2.5000000000000001E-2</v>
      </c>
      <c r="Y28" s="9">
        <v>2.5000000000000001E-2</v>
      </c>
      <c r="Z28" s="9">
        <v>2.5000000000000001E-2</v>
      </c>
      <c r="AA28" s="14">
        <v>0</v>
      </c>
      <c r="AB28" s="9">
        <v>0</v>
      </c>
      <c r="AC28" s="9">
        <v>0</v>
      </c>
      <c r="AD28" s="9">
        <v>0</v>
      </c>
      <c r="AE28" s="9">
        <v>0</v>
      </c>
      <c r="AF28" s="9">
        <v>0</v>
      </c>
      <c r="AG28" s="9">
        <v>0</v>
      </c>
      <c r="AH28" s="9">
        <v>0</v>
      </c>
      <c r="AI28" s="9">
        <v>0</v>
      </c>
      <c r="AJ28" s="9">
        <v>0</v>
      </c>
      <c r="AK28" s="9">
        <v>0</v>
      </c>
    </row>
    <row r="29" spans="1:37" s="10" customFormat="1" ht="12.75" x14ac:dyDescent="0.2">
      <c r="A29" s="10" t="s">
        <v>1</v>
      </c>
      <c r="B29" s="8" t="s">
        <v>14</v>
      </c>
      <c r="C29" s="9">
        <v>0</v>
      </c>
      <c r="D29" s="9">
        <v>0</v>
      </c>
      <c r="E29" s="9">
        <v>0</v>
      </c>
      <c r="F29" s="9">
        <v>0</v>
      </c>
      <c r="G29" s="9">
        <v>2.5000000000000001E-2</v>
      </c>
      <c r="H29" s="9">
        <v>2.5000000000000001E-2</v>
      </c>
      <c r="I29" s="9">
        <v>2.5000000000000001E-2</v>
      </c>
      <c r="J29" s="9">
        <v>2.5000000000000001E-2</v>
      </c>
      <c r="K29" s="9">
        <v>2.5000000000000001E-2</v>
      </c>
      <c r="L29" s="9">
        <v>2.5000000000000001E-2</v>
      </c>
      <c r="M29" s="9">
        <v>2.5000000000000001E-2</v>
      </c>
      <c r="N29" s="9">
        <v>2.5000000000000001E-2</v>
      </c>
      <c r="O29" s="9">
        <v>2.5000000000000001E-2</v>
      </c>
      <c r="P29" s="9">
        <v>2.5000000000000001E-2</v>
      </c>
      <c r="Q29" s="9">
        <v>2.5000000000000001E-2</v>
      </c>
      <c r="R29" s="9">
        <v>2.5000000000000001E-2</v>
      </c>
      <c r="S29" s="9">
        <v>2.5000000000000001E-2</v>
      </c>
      <c r="T29" s="9">
        <v>2.5000000000000001E-2</v>
      </c>
      <c r="U29" s="9">
        <v>2.5000000000000001E-2</v>
      </c>
      <c r="V29" s="9">
        <v>2.5000000000000001E-2</v>
      </c>
      <c r="W29" s="9">
        <v>2.5000000000000001E-2</v>
      </c>
      <c r="X29" s="9">
        <v>2.5000000000000001E-2</v>
      </c>
      <c r="Y29" s="9">
        <v>2.5000000000000001E-2</v>
      </c>
      <c r="Z29" s="9">
        <v>2.5000000000000001E-2</v>
      </c>
      <c r="AA29" s="14">
        <v>0</v>
      </c>
      <c r="AB29" s="9">
        <v>0</v>
      </c>
      <c r="AC29" s="9">
        <v>0</v>
      </c>
      <c r="AD29" s="9">
        <v>0</v>
      </c>
      <c r="AE29" s="9">
        <v>0</v>
      </c>
      <c r="AF29" s="9">
        <v>0</v>
      </c>
      <c r="AG29" s="9">
        <v>0</v>
      </c>
      <c r="AH29" s="9">
        <v>0</v>
      </c>
      <c r="AI29" s="9">
        <v>0</v>
      </c>
      <c r="AJ29" s="9">
        <v>0</v>
      </c>
      <c r="AK29" s="9">
        <v>0</v>
      </c>
    </row>
    <row r="30" spans="1:37" s="10" customFormat="1" ht="12.75" x14ac:dyDescent="0.2">
      <c r="B30" s="8" t="s">
        <v>39</v>
      </c>
      <c r="C30" s="9"/>
      <c r="D30" s="9"/>
      <c r="E30" s="9"/>
      <c r="F30" s="9"/>
      <c r="G30" s="9">
        <f>AVERAGE(G23:G29)</f>
        <v>2.2857142857142857E-2</v>
      </c>
      <c r="H30" s="9">
        <f t="shared" ref="H30:Z30" si="4">AVERAGE(H23:H29)</f>
        <v>2.2857142857142857E-2</v>
      </c>
      <c r="I30" s="9">
        <f t="shared" si="4"/>
        <v>2.2857142857142857E-2</v>
      </c>
      <c r="J30" s="9">
        <f t="shared" si="4"/>
        <v>2.2857142857142857E-2</v>
      </c>
      <c r="K30" s="9">
        <f t="shared" si="4"/>
        <v>2.2857142857142857E-2</v>
      </c>
      <c r="L30" s="9">
        <f t="shared" si="4"/>
        <v>2.2857142857142857E-2</v>
      </c>
      <c r="M30" s="9">
        <f t="shared" si="4"/>
        <v>2.2857142857142857E-2</v>
      </c>
      <c r="N30" s="9">
        <f t="shared" si="4"/>
        <v>2.2857142857142857E-2</v>
      </c>
      <c r="O30" s="9">
        <f t="shared" si="4"/>
        <v>2.2857142857142857E-2</v>
      </c>
      <c r="P30" s="9">
        <f t="shared" si="4"/>
        <v>2.2857142857142857E-2</v>
      </c>
      <c r="Q30" s="9">
        <f t="shared" si="4"/>
        <v>2.2857142857142857E-2</v>
      </c>
      <c r="R30" s="9">
        <f t="shared" si="4"/>
        <v>2.2857142857142857E-2</v>
      </c>
      <c r="S30" s="9">
        <f t="shared" si="4"/>
        <v>2.2857142857142857E-2</v>
      </c>
      <c r="T30" s="9">
        <f t="shared" si="4"/>
        <v>2.2857142857142857E-2</v>
      </c>
      <c r="U30" s="9">
        <f t="shared" si="4"/>
        <v>2.2857142857142857E-2</v>
      </c>
      <c r="V30" s="9">
        <f t="shared" si="4"/>
        <v>2.2857142857142857E-2</v>
      </c>
      <c r="W30" s="9">
        <f t="shared" si="4"/>
        <v>2.2857142857142857E-2</v>
      </c>
      <c r="X30" s="9">
        <f t="shared" si="4"/>
        <v>2.2857142857142857E-2</v>
      </c>
      <c r="Y30" s="9">
        <f t="shared" si="4"/>
        <v>2.2857142857142857E-2</v>
      </c>
      <c r="Z30" s="9">
        <f t="shared" si="4"/>
        <v>2.2857142857142857E-2</v>
      </c>
      <c r="AA30" s="13"/>
      <c r="AB30" s="13"/>
      <c r="AC30" s="13"/>
      <c r="AD30" s="13"/>
      <c r="AE30" s="13"/>
      <c r="AF30" s="13"/>
      <c r="AG30" s="13"/>
      <c r="AH30" s="13"/>
      <c r="AI30" s="13"/>
      <c r="AJ30" s="13"/>
      <c r="AK30" s="13"/>
    </row>
    <row r="32" spans="1:37" s="2" customFormat="1" ht="18.75" x14ac:dyDescent="0.3">
      <c r="A32" s="4"/>
      <c r="B32" s="5"/>
      <c r="C32" s="6">
        <v>2017</v>
      </c>
      <c r="D32" s="6">
        <v>2018</v>
      </c>
      <c r="E32" s="6">
        <v>2019</v>
      </c>
      <c r="F32" s="6">
        <v>2020</v>
      </c>
      <c r="G32" s="6">
        <v>2021</v>
      </c>
      <c r="H32" s="6">
        <v>2022</v>
      </c>
      <c r="I32" s="6">
        <v>2023</v>
      </c>
      <c r="J32" s="6">
        <v>2024</v>
      </c>
      <c r="K32" s="6">
        <v>2025</v>
      </c>
      <c r="L32" s="6">
        <v>2026</v>
      </c>
      <c r="M32" s="6">
        <v>2027</v>
      </c>
      <c r="N32" s="6">
        <v>2028</v>
      </c>
      <c r="O32" s="6">
        <v>2029</v>
      </c>
      <c r="P32" s="6">
        <v>2030</v>
      </c>
      <c r="Q32" s="6">
        <v>2031</v>
      </c>
      <c r="R32" s="6">
        <v>2032</v>
      </c>
      <c r="S32" s="6">
        <v>2033</v>
      </c>
      <c r="T32" s="6">
        <v>2034</v>
      </c>
      <c r="U32" s="6">
        <v>2035</v>
      </c>
      <c r="V32" s="6">
        <v>2036</v>
      </c>
      <c r="W32" s="6">
        <v>2037</v>
      </c>
      <c r="X32" s="6">
        <v>2038</v>
      </c>
      <c r="Y32" s="6">
        <v>2039</v>
      </c>
      <c r="Z32" s="6">
        <v>2040</v>
      </c>
      <c r="AA32" s="6">
        <v>2042</v>
      </c>
      <c r="AB32" s="6">
        <v>2043</v>
      </c>
      <c r="AC32" s="6">
        <v>2044</v>
      </c>
      <c r="AD32" s="6">
        <v>2045</v>
      </c>
      <c r="AE32" s="6">
        <v>2046</v>
      </c>
      <c r="AF32" s="6">
        <v>2047</v>
      </c>
      <c r="AG32" s="6">
        <v>2048</v>
      </c>
      <c r="AH32" s="6">
        <v>2049</v>
      </c>
      <c r="AI32" s="6">
        <v>2050</v>
      </c>
      <c r="AJ32" s="6">
        <v>2051</v>
      </c>
      <c r="AK32" s="6">
        <v>2052</v>
      </c>
    </row>
    <row r="33" spans="1:37" s="10" customFormat="1" ht="25.5" x14ac:dyDescent="0.2">
      <c r="A33" s="7" t="s">
        <v>7</v>
      </c>
      <c r="B33" s="8" t="s">
        <v>8</v>
      </c>
      <c r="C33" s="9">
        <v>0</v>
      </c>
      <c r="D33" s="9">
        <v>0</v>
      </c>
      <c r="E33" s="9">
        <v>0</v>
      </c>
      <c r="F33" s="9">
        <v>0</v>
      </c>
      <c r="G33" s="9">
        <v>0.02</v>
      </c>
      <c r="H33" s="9">
        <v>0.02</v>
      </c>
      <c r="I33" s="9">
        <v>0.02</v>
      </c>
      <c r="J33" s="9">
        <v>0.02</v>
      </c>
      <c r="K33" s="9">
        <v>0.02</v>
      </c>
      <c r="L33" s="9">
        <v>3.3000000000000002E-2</v>
      </c>
      <c r="M33" s="9">
        <v>3.3000000000000002E-2</v>
      </c>
      <c r="N33" s="9">
        <v>3.3000000000000002E-2</v>
      </c>
      <c r="O33" s="9">
        <v>3.3000000000000002E-2</v>
      </c>
      <c r="P33" s="9">
        <v>3.3000000000000002E-2</v>
      </c>
      <c r="Q33" s="9">
        <v>3.3000000000000002E-2</v>
      </c>
      <c r="R33" s="9">
        <v>3.3000000000000002E-2</v>
      </c>
      <c r="S33" s="9">
        <v>3.3000000000000002E-2</v>
      </c>
      <c r="T33" s="9">
        <v>3.3000000000000002E-2</v>
      </c>
      <c r="U33" s="9">
        <v>3.3000000000000002E-2</v>
      </c>
      <c r="V33" s="9">
        <v>3.3000000000000002E-2</v>
      </c>
      <c r="W33" s="9">
        <v>3.3000000000000002E-2</v>
      </c>
      <c r="X33" s="9">
        <v>3.3000000000000002E-2</v>
      </c>
      <c r="Y33" s="9">
        <v>3.3000000000000002E-2</v>
      </c>
      <c r="Z33" s="9">
        <v>3.3000000000000002E-2</v>
      </c>
      <c r="AA33" s="14">
        <v>0</v>
      </c>
      <c r="AB33" s="9">
        <v>0</v>
      </c>
      <c r="AC33" s="9">
        <v>0</v>
      </c>
      <c r="AD33" s="9">
        <v>0</v>
      </c>
      <c r="AE33" s="9">
        <v>0</v>
      </c>
      <c r="AF33" s="9">
        <v>0</v>
      </c>
      <c r="AG33" s="9">
        <v>0</v>
      </c>
      <c r="AH33" s="9">
        <v>0</v>
      </c>
      <c r="AI33" s="9">
        <v>0</v>
      </c>
      <c r="AJ33" s="9">
        <v>0</v>
      </c>
      <c r="AK33" s="9">
        <v>0</v>
      </c>
    </row>
    <row r="34" spans="1:37" s="10" customFormat="1" ht="12.75" x14ac:dyDescent="0.2">
      <c r="A34" s="11"/>
      <c r="B34" s="8" t="s">
        <v>9</v>
      </c>
      <c r="C34" s="9">
        <v>0</v>
      </c>
      <c r="D34" s="9">
        <v>0</v>
      </c>
      <c r="E34" s="9">
        <v>0</v>
      </c>
      <c r="F34" s="9">
        <v>0</v>
      </c>
      <c r="G34" s="9">
        <v>2.5000000000000001E-2</v>
      </c>
      <c r="H34" s="9">
        <v>2.5000000000000001E-2</v>
      </c>
      <c r="I34" s="9">
        <v>2.5000000000000001E-2</v>
      </c>
      <c r="J34" s="9">
        <v>2.5000000000000001E-2</v>
      </c>
      <c r="K34" s="9">
        <v>2.5000000000000001E-2</v>
      </c>
      <c r="L34" s="9">
        <v>3.5999999999999997E-2</v>
      </c>
      <c r="M34" s="9">
        <v>3.5999999999999997E-2</v>
      </c>
      <c r="N34" s="9">
        <v>3.5999999999999997E-2</v>
      </c>
      <c r="O34" s="9">
        <v>3.5999999999999997E-2</v>
      </c>
      <c r="P34" s="9">
        <v>3.5999999999999997E-2</v>
      </c>
      <c r="Q34" s="9">
        <v>3.5999999999999997E-2</v>
      </c>
      <c r="R34" s="9">
        <v>3.5999999999999997E-2</v>
      </c>
      <c r="S34" s="9">
        <v>3.5999999999999997E-2</v>
      </c>
      <c r="T34" s="9">
        <v>3.5999999999999997E-2</v>
      </c>
      <c r="U34" s="9">
        <v>3.5999999999999997E-2</v>
      </c>
      <c r="V34" s="9">
        <v>3.5999999999999997E-2</v>
      </c>
      <c r="W34" s="9">
        <v>3.5999999999999997E-2</v>
      </c>
      <c r="X34" s="9">
        <v>3.5999999999999997E-2</v>
      </c>
      <c r="Y34" s="9">
        <v>3.5999999999999997E-2</v>
      </c>
      <c r="Z34" s="9">
        <v>3.5999999999999997E-2</v>
      </c>
      <c r="AA34" s="14">
        <v>0</v>
      </c>
      <c r="AB34" s="9">
        <v>0</v>
      </c>
      <c r="AC34" s="9">
        <v>0</v>
      </c>
      <c r="AD34" s="9">
        <v>0</v>
      </c>
      <c r="AE34" s="9">
        <v>0</v>
      </c>
      <c r="AF34" s="9">
        <v>0</v>
      </c>
      <c r="AG34" s="9">
        <v>0</v>
      </c>
      <c r="AH34" s="9">
        <v>0</v>
      </c>
      <c r="AI34" s="9">
        <v>0</v>
      </c>
      <c r="AJ34" s="9">
        <v>0</v>
      </c>
      <c r="AK34" s="9">
        <v>0</v>
      </c>
    </row>
    <row r="35" spans="1:37" s="10" customFormat="1" ht="12.75" x14ac:dyDescent="0.2">
      <c r="A35" s="11"/>
      <c r="B35" s="8" t="s">
        <v>10</v>
      </c>
      <c r="C35" s="9">
        <v>0</v>
      </c>
      <c r="D35" s="9">
        <v>0</v>
      </c>
      <c r="E35" s="9">
        <v>0</v>
      </c>
      <c r="F35" s="9">
        <v>0</v>
      </c>
      <c r="G35" s="9">
        <v>0.02</v>
      </c>
      <c r="H35" s="9">
        <v>0.02</v>
      </c>
      <c r="I35" s="9">
        <v>0.02</v>
      </c>
      <c r="J35" s="9">
        <v>0.02</v>
      </c>
      <c r="K35" s="9">
        <v>0.02</v>
      </c>
      <c r="L35" s="9">
        <v>2.5000000000000001E-2</v>
      </c>
      <c r="M35" s="9">
        <v>2.5000000000000001E-2</v>
      </c>
      <c r="N35" s="9">
        <v>2.5000000000000001E-2</v>
      </c>
      <c r="O35" s="9">
        <v>2.5000000000000001E-2</v>
      </c>
      <c r="P35" s="9">
        <v>2.5000000000000001E-2</v>
      </c>
      <c r="Q35" s="9">
        <v>2.5000000000000001E-2</v>
      </c>
      <c r="R35" s="9">
        <v>2.5000000000000001E-2</v>
      </c>
      <c r="S35" s="9">
        <v>2.5000000000000001E-2</v>
      </c>
      <c r="T35" s="9">
        <v>2.5000000000000001E-2</v>
      </c>
      <c r="U35" s="9">
        <v>2.5000000000000001E-2</v>
      </c>
      <c r="V35" s="9">
        <v>2.5000000000000001E-2</v>
      </c>
      <c r="W35" s="9">
        <v>2.5000000000000001E-2</v>
      </c>
      <c r="X35" s="9">
        <v>2.5000000000000001E-2</v>
      </c>
      <c r="Y35" s="9">
        <v>2.5000000000000001E-2</v>
      </c>
      <c r="Z35" s="9">
        <v>2.5000000000000001E-2</v>
      </c>
      <c r="AA35" s="14">
        <v>0</v>
      </c>
      <c r="AB35" s="9">
        <v>0</v>
      </c>
      <c r="AC35" s="9">
        <v>0</v>
      </c>
      <c r="AD35" s="9">
        <v>0</v>
      </c>
      <c r="AE35" s="9">
        <v>0</v>
      </c>
      <c r="AF35" s="9">
        <v>0</v>
      </c>
      <c r="AG35" s="9">
        <v>0</v>
      </c>
      <c r="AH35" s="9">
        <v>0</v>
      </c>
      <c r="AI35" s="9">
        <v>0</v>
      </c>
      <c r="AJ35" s="9">
        <v>0</v>
      </c>
      <c r="AK35" s="9">
        <v>0</v>
      </c>
    </row>
    <row r="36" spans="1:37" s="10" customFormat="1" ht="12.75" x14ac:dyDescent="0.2">
      <c r="B36" s="8" t="s">
        <v>11</v>
      </c>
      <c r="C36" s="9">
        <v>0</v>
      </c>
      <c r="D36" s="9">
        <v>0</v>
      </c>
      <c r="E36" s="9">
        <v>0</v>
      </c>
      <c r="F36" s="9">
        <v>0</v>
      </c>
      <c r="G36" s="9">
        <v>0.02</v>
      </c>
      <c r="H36" s="9">
        <v>0.02</v>
      </c>
      <c r="I36" s="9">
        <v>0.02</v>
      </c>
      <c r="J36" s="9">
        <v>0.02</v>
      </c>
      <c r="K36" s="9">
        <v>0.02</v>
      </c>
      <c r="L36" s="9">
        <v>2.5000000000000001E-2</v>
      </c>
      <c r="M36" s="9">
        <v>2.5000000000000001E-2</v>
      </c>
      <c r="N36" s="9">
        <v>2.5000000000000001E-2</v>
      </c>
      <c r="O36" s="9">
        <v>2.5000000000000001E-2</v>
      </c>
      <c r="P36" s="9">
        <v>2.5000000000000001E-2</v>
      </c>
      <c r="Q36" s="9">
        <v>2.5000000000000001E-2</v>
      </c>
      <c r="R36" s="9">
        <v>2.5000000000000001E-2</v>
      </c>
      <c r="S36" s="9">
        <v>2.5000000000000001E-2</v>
      </c>
      <c r="T36" s="9">
        <v>2.5000000000000001E-2</v>
      </c>
      <c r="U36" s="9">
        <v>2.5000000000000001E-2</v>
      </c>
      <c r="V36" s="9">
        <v>2.5000000000000001E-2</v>
      </c>
      <c r="W36" s="9">
        <v>2.5000000000000001E-2</v>
      </c>
      <c r="X36" s="9">
        <v>2.5000000000000001E-2</v>
      </c>
      <c r="Y36" s="9">
        <v>2.5000000000000001E-2</v>
      </c>
      <c r="Z36" s="9">
        <v>2.5000000000000001E-2</v>
      </c>
      <c r="AA36" s="14">
        <v>0</v>
      </c>
      <c r="AB36" s="9">
        <v>0</v>
      </c>
      <c r="AC36" s="9">
        <v>0</v>
      </c>
      <c r="AD36" s="9">
        <v>0</v>
      </c>
      <c r="AE36" s="9">
        <v>0</v>
      </c>
      <c r="AF36" s="9">
        <v>0</v>
      </c>
      <c r="AG36" s="9">
        <v>0</v>
      </c>
      <c r="AH36" s="9">
        <v>0</v>
      </c>
      <c r="AI36" s="9">
        <v>0</v>
      </c>
      <c r="AJ36" s="9">
        <v>0</v>
      </c>
      <c r="AK36" s="9">
        <v>0</v>
      </c>
    </row>
    <row r="37" spans="1:37" s="10" customFormat="1" ht="12.75" x14ac:dyDescent="0.2">
      <c r="B37" s="8" t="s">
        <v>12</v>
      </c>
      <c r="C37" s="9">
        <v>0</v>
      </c>
      <c r="D37" s="9">
        <v>0</v>
      </c>
      <c r="E37" s="9">
        <v>0</v>
      </c>
      <c r="F37" s="9">
        <v>0</v>
      </c>
      <c r="G37" s="9">
        <v>0.02</v>
      </c>
      <c r="H37" s="9">
        <v>0.02</v>
      </c>
      <c r="I37" s="9">
        <v>0.02</v>
      </c>
      <c r="J37" s="9">
        <v>0.02</v>
      </c>
      <c r="K37" s="9">
        <v>0.02</v>
      </c>
      <c r="L37" s="9">
        <v>2.5000000000000001E-2</v>
      </c>
      <c r="M37" s="9">
        <v>2.5000000000000001E-2</v>
      </c>
      <c r="N37" s="9">
        <v>2.5000000000000001E-2</v>
      </c>
      <c r="O37" s="9">
        <v>2.5000000000000001E-2</v>
      </c>
      <c r="P37" s="9">
        <v>2.5000000000000001E-2</v>
      </c>
      <c r="Q37" s="9">
        <v>2.5000000000000001E-2</v>
      </c>
      <c r="R37" s="9">
        <v>2.5000000000000001E-2</v>
      </c>
      <c r="S37" s="9">
        <v>2.5000000000000001E-2</v>
      </c>
      <c r="T37" s="9">
        <v>2.5000000000000001E-2</v>
      </c>
      <c r="U37" s="9">
        <v>2.5000000000000001E-2</v>
      </c>
      <c r="V37" s="9">
        <v>2.5000000000000001E-2</v>
      </c>
      <c r="W37" s="9">
        <v>2.5000000000000001E-2</v>
      </c>
      <c r="X37" s="9">
        <v>2.5000000000000001E-2</v>
      </c>
      <c r="Y37" s="9">
        <v>2.5000000000000001E-2</v>
      </c>
      <c r="Z37" s="9">
        <v>2.5000000000000001E-2</v>
      </c>
      <c r="AA37" s="14">
        <v>0</v>
      </c>
      <c r="AB37" s="9">
        <v>0</v>
      </c>
      <c r="AC37" s="9">
        <v>0</v>
      </c>
      <c r="AD37" s="9">
        <v>0</v>
      </c>
      <c r="AE37" s="9">
        <v>0</v>
      </c>
      <c r="AF37" s="9">
        <v>0</v>
      </c>
      <c r="AG37" s="9">
        <v>0</v>
      </c>
      <c r="AH37" s="9">
        <v>0</v>
      </c>
      <c r="AI37" s="9">
        <v>0</v>
      </c>
      <c r="AJ37" s="9">
        <v>0</v>
      </c>
      <c r="AK37" s="9">
        <v>0</v>
      </c>
    </row>
    <row r="38" spans="1:37" s="10" customFormat="1" ht="12.75" x14ac:dyDescent="0.2">
      <c r="B38" s="8" t="s">
        <v>13</v>
      </c>
      <c r="C38" s="9">
        <v>0</v>
      </c>
      <c r="D38" s="9">
        <v>0</v>
      </c>
      <c r="E38" s="9">
        <v>0</v>
      </c>
      <c r="F38" s="9">
        <v>0</v>
      </c>
      <c r="G38" s="9">
        <v>0.02</v>
      </c>
      <c r="H38" s="9">
        <v>0.02</v>
      </c>
      <c r="I38" s="9">
        <v>0.02</v>
      </c>
      <c r="J38" s="9">
        <v>0.02</v>
      </c>
      <c r="K38" s="9">
        <v>0.02</v>
      </c>
      <c r="L38" s="9">
        <v>3.4000000000000002E-2</v>
      </c>
      <c r="M38" s="9">
        <v>3.4000000000000002E-2</v>
      </c>
      <c r="N38" s="9">
        <v>3.4000000000000002E-2</v>
      </c>
      <c r="O38" s="9">
        <v>3.4000000000000002E-2</v>
      </c>
      <c r="P38" s="9">
        <v>3.4000000000000002E-2</v>
      </c>
      <c r="Q38" s="9">
        <v>3.4000000000000002E-2</v>
      </c>
      <c r="R38" s="9">
        <v>3.4000000000000002E-2</v>
      </c>
      <c r="S38" s="9">
        <v>3.4000000000000002E-2</v>
      </c>
      <c r="T38" s="9">
        <v>3.4000000000000002E-2</v>
      </c>
      <c r="U38" s="9">
        <v>3.4000000000000002E-2</v>
      </c>
      <c r="V38" s="9">
        <v>3.4000000000000002E-2</v>
      </c>
      <c r="W38" s="9">
        <v>3.4000000000000002E-2</v>
      </c>
      <c r="X38" s="9">
        <v>3.4000000000000002E-2</v>
      </c>
      <c r="Y38" s="9">
        <v>3.4000000000000002E-2</v>
      </c>
      <c r="Z38" s="9">
        <v>3.4000000000000002E-2</v>
      </c>
      <c r="AA38" s="14">
        <v>0</v>
      </c>
      <c r="AB38" s="9">
        <v>0</v>
      </c>
      <c r="AC38" s="9">
        <v>0</v>
      </c>
      <c r="AD38" s="9">
        <v>0</v>
      </c>
      <c r="AE38" s="9">
        <v>0</v>
      </c>
      <c r="AF38" s="9">
        <v>0</v>
      </c>
      <c r="AG38" s="9">
        <v>0</v>
      </c>
      <c r="AH38" s="9">
        <v>0</v>
      </c>
      <c r="AI38" s="9">
        <v>0</v>
      </c>
      <c r="AJ38" s="9">
        <v>0</v>
      </c>
      <c r="AK38" s="9">
        <v>0</v>
      </c>
    </row>
    <row r="39" spans="1:37" s="10" customFormat="1" ht="12.75" x14ac:dyDescent="0.2">
      <c r="A39" s="10" t="s">
        <v>1</v>
      </c>
      <c r="B39" s="8" t="s">
        <v>14</v>
      </c>
      <c r="C39" s="9">
        <v>0</v>
      </c>
      <c r="D39" s="9">
        <v>0</v>
      </c>
      <c r="E39" s="9">
        <v>0</v>
      </c>
      <c r="F39" s="9">
        <v>0</v>
      </c>
      <c r="G39" s="9">
        <v>0.02</v>
      </c>
      <c r="H39" s="9">
        <v>0.02</v>
      </c>
      <c r="I39" s="9">
        <v>0.02</v>
      </c>
      <c r="J39" s="9">
        <v>0.02</v>
      </c>
      <c r="K39" s="9">
        <v>0.02</v>
      </c>
      <c r="L39" s="9">
        <v>3.1E-2</v>
      </c>
      <c r="M39" s="9">
        <v>3.1E-2</v>
      </c>
      <c r="N39" s="9">
        <v>3.1E-2</v>
      </c>
      <c r="O39" s="9">
        <v>3.1E-2</v>
      </c>
      <c r="P39" s="9">
        <v>3.1E-2</v>
      </c>
      <c r="Q39" s="9">
        <v>3.1E-2</v>
      </c>
      <c r="R39" s="9">
        <v>3.1E-2</v>
      </c>
      <c r="S39" s="9">
        <v>3.1E-2</v>
      </c>
      <c r="T39" s="9">
        <v>3.1E-2</v>
      </c>
      <c r="U39" s="9">
        <v>3.1E-2</v>
      </c>
      <c r="V39" s="9">
        <v>3.1E-2</v>
      </c>
      <c r="W39" s="9">
        <v>3.1E-2</v>
      </c>
      <c r="X39" s="9">
        <v>3.1E-2</v>
      </c>
      <c r="Y39" s="9">
        <v>3.1E-2</v>
      </c>
      <c r="Z39" s="9">
        <v>3.1E-2</v>
      </c>
      <c r="AA39" s="14">
        <v>0</v>
      </c>
      <c r="AB39" s="9">
        <v>0</v>
      </c>
      <c r="AC39" s="9">
        <v>0</v>
      </c>
      <c r="AD39" s="9">
        <v>0</v>
      </c>
      <c r="AE39" s="9">
        <v>0</v>
      </c>
      <c r="AF39" s="9">
        <v>0</v>
      </c>
      <c r="AG39" s="9">
        <v>0</v>
      </c>
      <c r="AH39" s="9">
        <v>0</v>
      </c>
      <c r="AI39" s="9">
        <v>0</v>
      </c>
      <c r="AJ39" s="9">
        <v>0</v>
      </c>
      <c r="AK39" s="9">
        <v>0</v>
      </c>
    </row>
    <row r="40" spans="1:37" s="10" customFormat="1" ht="12.75" x14ac:dyDescent="0.2">
      <c r="B40" s="8" t="s">
        <v>39</v>
      </c>
      <c r="C40" s="9"/>
      <c r="D40" s="9"/>
      <c r="E40" s="9"/>
      <c r="F40" s="9"/>
      <c r="G40" s="9">
        <f>AVERAGE(G33:G39)</f>
        <v>2.0714285714285713E-2</v>
      </c>
      <c r="H40" s="9">
        <f t="shared" ref="H40:Z40" si="5">AVERAGE(H33:H39)</f>
        <v>2.0714285714285713E-2</v>
      </c>
      <c r="I40" s="9">
        <f t="shared" si="5"/>
        <v>2.0714285714285713E-2</v>
      </c>
      <c r="J40" s="9">
        <f t="shared" si="5"/>
        <v>2.0714285714285713E-2</v>
      </c>
      <c r="K40" s="9">
        <f t="shared" si="5"/>
        <v>2.0714285714285713E-2</v>
      </c>
      <c r="L40" s="9">
        <f t="shared" si="5"/>
        <v>2.9857142857142856E-2</v>
      </c>
      <c r="M40" s="9">
        <f t="shared" si="5"/>
        <v>2.9857142857142856E-2</v>
      </c>
      <c r="N40" s="9">
        <f t="shared" si="5"/>
        <v>2.9857142857142856E-2</v>
      </c>
      <c r="O40" s="9">
        <f t="shared" si="5"/>
        <v>2.9857142857142856E-2</v>
      </c>
      <c r="P40" s="9">
        <f t="shared" si="5"/>
        <v>2.9857142857142856E-2</v>
      </c>
      <c r="Q40" s="9">
        <f t="shared" si="5"/>
        <v>2.9857142857142856E-2</v>
      </c>
      <c r="R40" s="9">
        <f t="shared" si="5"/>
        <v>2.9857142857142856E-2</v>
      </c>
      <c r="S40" s="9">
        <f t="shared" si="5"/>
        <v>2.9857142857142856E-2</v>
      </c>
      <c r="T40" s="9">
        <f t="shared" si="5"/>
        <v>2.9857142857142856E-2</v>
      </c>
      <c r="U40" s="9">
        <f t="shared" si="5"/>
        <v>2.9857142857142856E-2</v>
      </c>
      <c r="V40" s="9">
        <f t="shared" si="5"/>
        <v>2.9857142857142856E-2</v>
      </c>
      <c r="W40" s="9">
        <f t="shared" si="5"/>
        <v>2.9857142857142856E-2</v>
      </c>
      <c r="X40" s="9">
        <f t="shared" si="5"/>
        <v>2.9857142857142856E-2</v>
      </c>
      <c r="Y40" s="9">
        <f t="shared" si="5"/>
        <v>2.9857142857142856E-2</v>
      </c>
      <c r="Z40" s="9">
        <f t="shared" si="5"/>
        <v>2.9857142857142856E-2</v>
      </c>
      <c r="AA40" s="13"/>
      <c r="AB40" s="13"/>
      <c r="AC40" s="13"/>
      <c r="AD40" s="13"/>
      <c r="AE40" s="13"/>
      <c r="AF40" s="13"/>
      <c r="AG40" s="13"/>
      <c r="AH40" s="13"/>
      <c r="AI40" s="13"/>
      <c r="AJ40" s="13"/>
      <c r="AK40" s="13"/>
    </row>
    <row r="42" spans="1:37" x14ac:dyDescent="0.25">
      <c r="B42" s="16" t="s">
        <v>41</v>
      </c>
      <c r="C42" s="18"/>
      <c r="D42" s="18"/>
      <c r="E42" s="18"/>
      <c r="F42" s="18"/>
      <c r="G42" s="18"/>
      <c r="H42" s="18"/>
      <c r="I42" s="18"/>
      <c r="J42" s="18"/>
      <c r="K42" s="18"/>
      <c r="L42" s="18"/>
      <c r="M42" s="18"/>
      <c r="N42" s="18"/>
      <c r="O42" s="18"/>
      <c r="P42" s="18"/>
    </row>
    <row r="43" spans="1:37" ht="29.25" customHeight="1" x14ac:dyDescent="0.25">
      <c r="B43" s="22" t="s">
        <v>82</v>
      </c>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37" ht="11.25" customHeight="1" x14ac:dyDescent="0.25">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37" x14ac:dyDescent="0.25">
      <c r="B45" s="17" t="s">
        <v>42</v>
      </c>
      <c r="C45" s="18"/>
      <c r="D45" s="18"/>
      <c r="E45" s="18"/>
      <c r="F45" s="18"/>
      <c r="G45" s="18"/>
      <c r="H45" s="18"/>
      <c r="I45" s="18"/>
      <c r="J45" s="18"/>
      <c r="K45" s="18"/>
      <c r="L45" s="18"/>
      <c r="M45" s="18"/>
      <c r="N45" s="18"/>
      <c r="O45" s="18"/>
      <c r="P45" s="18"/>
    </row>
    <row r="46" spans="1:37" x14ac:dyDescent="0.25">
      <c r="B46" s="17" t="s">
        <v>43</v>
      </c>
      <c r="C46" s="18"/>
      <c r="D46" s="18"/>
      <c r="E46" s="18"/>
      <c r="F46" s="18"/>
      <c r="G46" s="18"/>
      <c r="H46" s="18"/>
      <c r="I46" s="18"/>
      <c r="J46" s="18"/>
      <c r="K46" s="18"/>
      <c r="L46" s="18"/>
      <c r="M46" s="18"/>
      <c r="N46" s="18"/>
      <c r="O46" s="18"/>
      <c r="P46" s="18"/>
    </row>
    <row r="47" spans="1:37" x14ac:dyDescent="0.25">
      <c r="B47" s="17" t="s">
        <v>44</v>
      </c>
      <c r="C47" s="18"/>
      <c r="D47" s="18"/>
      <c r="E47" s="18"/>
      <c r="F47" s="18"/>
      <c r="G47" s="18"/>
      <c r="H47" s="18"/>
      <c r="I47" s="18"/>
      <c r="J47" s="18"/>
      <c r="K47" s="18"/>
      <c r="L47" s="18"/>
      <c r="M47" s="18"/>
      <c r="N47" s="18"/>
      <c r="O47" s="18"/>
      <c r="P47" s="18"/>
    </row>
    <row r="48" spans="1:37" x14ac:dyDescent="0.25">
      <c r="B48" s="17" t="s">
        <v>45</v>
      </c>
      <c r="C48" s="18"/>
      <c r="D48" s="18"/>
      <c r="E48" s="18"/>
      <c r="F48" s="18"/>
      <c r="G48" s="18"/>
      <c r="H48" s="18"/>
      <c r="I48" s="18"/>
      <c r="J48" s="18"/>
      <c r="K48" s="18"/>
      <c r="L48" s="18"/>
      <c r="M48" s="18"/>
      <c r="N48" s="18"/>
      <c r="O48" s="18"/>
      <c r="P48" s="18"/>
    </row>
    <row r="49" spans="2:16" x14ac:dyDescent="0.25">
      <c r="B49" s="17" t="s">
        <v>46</v>
      </c>
      <c r="C49" s="18"/>
      <c r="D49" s="18"/>
      <c r="E49" s="18"/>
      <c r="F49" s="18"/>
      <c r="G49" s="18"/>
      <c r="H49" s="18"/>
      <c r="I49" s="18"/>
      <c r="J49" s="18"/>
      <c r="K49" s="18"/>
      <c r="L49" s="18"/>
      <c r="M49" s="18"/>
      <c r="N49" s="18"/>
      <c r="O49" s="18"/>
      <c r="P49" s="18"/>
    </row>
    <row r="50" spans="2:16" x14ac:dyDescent="0.25">
      <c r="B50" s="17" t="s">
        <v>47</v>
      </c>
      <c r="C50" s="18"/>
      <c r="D50" s="18"/>
      <c r="E50" s="18"/>
      <c r="F50" s="18"/>
      <c r="G50" s="18"/>
      <c r="H50" s="18"/>
      <c r="I50" s="18"/>
      <c r="J50" s="18"/>
      <c r="K50" s="18"/>
      <c r="L50" s="18"/>
      <c r="M50" s="18"/>
      <c r="N50" s="18"/>
      <c r="O50" s="18"/>
      <c r="P50" s="18"/>
    </row>
    <row r="51" spans="2:16" x14ac:dyDescent="0.25">
      <c r="B51" s="18" t="s">
        <v>64</v>
      </c>
      <c r="C51" s="18"/>
      <c r="D51" s="18"/>
      <c r="E51" s="18"/>
      <c r="F51" s="18"/>
      <c r="G51" s="18"/>
      <c r="H51" s="18"/>
      <c r="I51" s="18"/>
      <c r="J51" s="18"/>
      <c r="K51" s="18"/>
      <c r="L51" s="18"/>
      <c r="M51" s="18"/>
      <c r="N51" s="18"/>
      <c r="O51" s="18"/>
      <c r="P51" s="18"/>
    </row>
    <row r="52" spans="2:16" x14ac:dyDescent="0.25">
      <c r="B52" s="18"/>
      <c r="C52" s="18"/>
      <c r="D52" s="18"/>
      <c r="E52" s="18"/>
      <c r="F52" s="18"/>
      <c r="G52" s="18"/>
      <c r="H52" s="18"/>
      <c r="I52" s="18"/>
      <c r="J52" s="18"/>
      <c r="K52" s="18"/>
      <c r="L52" s="18"/>
      <c r="M52" s="18"/>
      <c r="N52" s="18"/>
      <c r="O52" s="18"/>
      <c r="P52" s="18"/>
    </row>
    <row r="53" spans="2:16" x14ac:dyDescent="0.25">
      <c r="B53" s="17" t="s">
        <v>71</v>
      </c>
      <c r="C53" s="18"/>
      <c r="D53" s="18"/>
      <c r="E53" s="18"/>
      <c r="F53" s="18"/>
      <c r="G53" s="18"/>
      <c r="H53" s="18"/>
      <c r="I53" s="18"/>
      <c r="J53" s="18"/>
      <c r="K53" s="18"/>
      <c r="L53" s="18"/>
      <c r="M53" s="18"/>
      <c r="N53" s="18"/>
      <c r="O53" s="18"/>
      <c r="P53" s="18"/>
    </row>
    <row r="54" spans="2:16" x14ac:dyDescent="0.25">
      <c r="B54" s="18"/>
      <c r="C54" s="18"/>
      <c r="D54" s="18"/>
      <c r="E54" s="18"/>
      <c r="F54" s="18"/>
      <c r="G54" s="18"/>
      <c r="H54" s="18"/>
      <c r="I54" s="18"/>
      <c r="J54" s="18"/>
      <c r="K54" s="18"/>
      <c r="L54" s="18"/>
      <c r="M54" s="18"/>
      <c r="N54" s="18"/>
      <c r="O54" s="18"/>
      <c r="P54" s="18"/>
    </row>
    <row r="55" spans="2:16" x14ac:dyDescent="0.25">
      <c r="B55" s="18" t="s">
        <v>48</v>
      </c>
      <c r="C55" s="18"/>
      <c r="D55" s="18"/>
      <c r="E55" s="18"/>
      <c r="F55" s="18"/>
      <c r="G55" s="18" t="s">
        <v>76</v>
      </c>
      <c r="H55" s="18"/>
      <c r="I55" s="18"/>
      <c r="J55" s="18"/>
      <c r="K55" s="18"/>
      <c r="L55" s="18"/>
      <c r="M55" s="18"/>
      <c r="N55" s="18"/>
      <c r="O55" s="18"/>
      <c r="P55" s="18"/>
    </row>
    <row r="56" spans="2:16" x14ac:dyDescent="0.25">
      <c r="B56" s="18"/>
      <c r="C56" s="18"/>
      <c r="D56" s="18"/>
      <c r="E56" s="18"/>
      <c r="F56" s="18"/>
      <c r="G56" s="18" t="s">
        <v>49</v>
      </c>
      <c r="H56" s="18"/>
      <c r="I56" s="18"/>
      <c r="J56" s="18"/>
      <c r="K56" s="18"/>
      <c r="L56" s="18"/>
      <c r="M56" s="18"/>
      <c r="N56" s="18"/>
      <c r="O56" s="18"/>
      <c r="P56" s="18"/>
    </row>
    <row r="57" spans="2:16" x14ac:dyDescent="0.25">
      <c r="B57" s="18"/>
      <c r="C57" s="18"/>
      <c r="D57" s="18"/>
      <c r="E57" s="18"/>
      <c r="F57" s="18"/>
      <c r="G57" s="18" t="s">
        <v>74</v>
      </c>
      <c r="H57" s="18"/>
      <c r="I57" s="18"/>
      <c r="J57" s="18"/>
      <c r="K57" s="18"/>
      <c r="L57" s="18"/>
      <c r="M57" s="18"/>
      <c r="N57" s="18"/>
      <c r="O57" s="18"/>
      <c r="P57" s="18"/>
    </row>
    <row r="58" spans="2:16" x14ac:dyDescent="0.25">
      <c r="G58" s="18" t="s">
        <v>77</v>
      </c>
    </row>
    <row r="60" spans="2:16" x14ac:dyDescent="0.25">
      <c r="B60" s="18" t="s">
        <v>50</v>
      </c>
      <c r="C60" s="18"/>
      <c r="D60" s="18"/>
      <c r="E60" s="18"/>
      <c r="F60" s="18"/>
      <c r="G60" s="18" t="s">
        <v>78</v>
      </c>
    </row>
    <row r="61" spans="2:16" x14ac:dyDescent="0.25">
      <c r="B61" s="18"/>
      <c r="C61" s="18"/>
      <c r="D61" s="18"/>
      <c r="E61" s="18"/>
      <c r="F61" s="18"/>
      <c r="G61" s="18" t="s">
        <v>51</v>
      </c>
    </row>
    <row r="62" spans="2:16" x14ac:dyDescent="0.25">
      <c r="B62" s="18"/>
      <c r="C62" s="18"/>
      <c r="D62" s="18"/>
      <c r="E62" s="18"/>
      <c r="F62" s="18"/>
      <c r="G62" s="18" t="s">
        <v>74</v>
      </c>
    </row>
    <row r="63" spans="2:16" x14ac:dyDescent="0.25">
      <c r="G63" s="18" t="s">
        <v>79</v>
      </c>
    </row>
    <row r="65" spans="2:7" x14ac:dyDescent="0.25">
      <c r="B65" s="18" t="s">
        <v>52</v>
      </c>
      <c r="C65" s="18"/>
      <c r="D65" s="18"/>
      <c r="E65" s="18"/>
      <c r="F65" s="18"/>
      <c r="G65" s="18" t="s">
        <v>80</v>
      </c>
    </row>
    <row r="66" spans="2:7" x14ac:dyDescent="0.25">
      <c r="B66" s="18"/>
      <c r="C66" s="18"/>
      <c r="D66" s="18"/>
      <c r="E66" s="18"/>
      <c r="F66" s="18"/>
      <c r="G66" s="18" t="s">
        <v>53</v>
      </c>
    </row>
    <row r="67" spans="2:7" x14ac:dyDescent="0.25">
      <c r="B67" s="18"/>
      <c r="C67" s="18"/>
      <c r="D67" s="18"/>
      <c r="E67" s="18"/>
      <c r="F67" s="18"/>
      <c r="G67" s="18" t="s">
        <v>75</v>
      </c>
    </row>
    <row r="68" spans="2:7" x14ac:dyDescent="0.25">
      <c r="G68" s="18" t="s">
        <v>81</v>
      </c>
    </row>
    <row r="70" spans="2:7" x14ac:dyDescent="0.25">
      <c r="B70" s="18" t="s">
        <v>54</v>
      </c>
      <c r="C70" s="18"/>
      <c r="D70" s="18"/>
      <c r="E70" s="18"/>
      <c r="F70" s="18"/>
      <c r="G70" s="18" t="s">
        <v>55</v>
      </c>
    </row>
    <row r="71" spans="2:7" x14ac:dyDescent="0.25">
      <c r="B71" s="18"/>
      <c r="C71" s="18"/>
      <c r="D71" s="18"/>
      <c r="E71" s="18"/>
      <c r="F71" s="18"/>
      <c r="G71" s="18" t="s">
        <v>56</v>
      </c>
    </row>
    <row r="72" spans="2:7" x14ac:dyDescent="0.25">
      <c r="B72" s="18"/>
      <c r="C72" s="18"/>
      <c r="D72" s="18"/>
      <c r="E72" s="18"/>
      <c r="F72" s="18"/>
      <c r="G72" s="18" t="s">
        <v>75</v>
      </c>
    </row>
    <row r="73" spans="2:7" x14ac:dyDescent="0.25">
      <c r="G73" s="18" t="s">
        <v>57</v>
      </c>
    </row>
    <row r="75" spans="2:7" x14ac:dyDescent="0.25">
      <c r="B75" s="18" t="s">
        <v>58</v>
      </c>
      <c r="C75" s="18"/>
      <c r="D75" s="18"/>
      <c r="E75" s="18"/>
      <c r="F75" s="18"/>
      <c r="G75" s="18" t="s">
        <v>60</v>
      </c>
    </row>
    <row r="76" spans="2:7" x14ac:dyDescent="0.25">
      <c r="B76" s="18"/>
      <c r="C76" s="18"/>
      <c r="D76" s="18"/>
      <c r="E76" s="18"/>
      <c r="F76" s="18"/>
      <c r="G76" s="18" t="s">
        <v>56</v>
      </c>
    </row>
    <row r="77" spans="2:7" x14ac:dyDescent="0.25">
      <c r="B77" s="18"/>
      <c r="C77" s="18"/>
      <c r="D77" s="18"/>
      <c r="E77" s="18"/>
      <c r="F77" s="18"/>
      <c r="G77" s="18" t="s">
        <v>74</v>
      </c>
    </row>
    <row r="78" spans="2:7" x14ac:dyDescent="0.25">
      <c r="G78" s="18" t="s">
        <v>61</v>
      </c>
    </row>
    <row r="80" spans="2:7" x14ac:dyDescent="0.25">
      <c r="B80" s="18" t="s">
        <v>59</v>
      </c>
      <c r="C80" s="18"/>
      <c r="D80" s="18"/>
      <c r="E80" s="18"/>
      <c r="F80" s="18"/>
      <c r="G80" s="18" t="s">
        <v>62</v>
      </c>
    </row>
    <row r="81" spans="2:7" x14ac:dyDescent="0.25">
      <c r="B81" s="18"/>
      <c r="C81" s="18"/>
      <c r="D81" s="18"/>
      <c r="E81" s="18"/>
      <c r="F81" s="18"/>
      <c r="G81" s="18" t="s">
        <v>63</v>
      </c>
    </row>
    <row r="82" spans="2:7" x14ac:dyDescent="0.25">
      <c r="B82" s="18"/>
      <c r="C82" s="18"/>
      <c r="D82" s="18"/>
      <c r="E82" s="18"/>
      <c r="F82" s="18"/>
      <c r="G82" s="18" t="s">
        <v>74</v>
      </c>
    </row>
    <row r="83" spans="2:7" x14ac:dyDescent="0.25">
      <c r="G83" s="18" t="s">
        <v>65</v>
      </c>
    </row>
    <row r="85" spans="2:7" x14ac:dyDescent="0.25">
      <c r="B85" s="18" t="s">
        <v>126</v>
      </c>
    </row>
  </sheetData>
  <mergeCells count="1">
    <mergeCell ref="B43:Z43"/>
  </mergeCells>
  <pageMargins left="0.7" right="0.7" top="0.75" bottom="0.75" header="0.3" footer="0.3"/>
  <pageSetup paperSize="9"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CDF6A-4865-4C3D-AC1F-3F32C9E1B492}">
  <dimension ref="A1:AK80"/>
  <sheetViews>
    <sheetView tabSelected="1" topLeftCell="A31" workbookViewId="0">
      <selection activeCell="L21" sqref="L21"/>
    </sheetView>
  </sheetViews>
  <sheetFormatPr defaultRowHeight="15" x14ac:dyDescent="0.25"/>
  <cols>
    <col min="2" max="2" width="12.7109375" customWidth="1"/>
    <col min="3" max="5" width="0" hidden="1" customWidth="1"/>
    <col min="6" max="6" width="0.140625" customWidth="1"/>
    <col min="27" max="37" width="0" hidden="1" customWidth="1"/>
  </cols>
  <sheetData>
    <row r="1" spans="1:37" s="3" customFormat="1" ht="18.75" x14ac:dyDescent="0.3">
      <c r="A1" s="4" t="s">
        <v>2</v>
      </c>
      <c r="B1" s="2"/>
      <c r="C1" s="2"/>
      <c r="D1" s="2"/>
    </row>
    <row r="2" spans="1:37" s="2" customFormat="1" ht="12.75" x14ac:dyDescent="0.2">
      <c r="B2" s="5"/>
      <c r="C2" s="6">
        <v>2017</v>
      </c>
      <c r="D2" s="6">
        <v>2018</v>
      </c>
      <c r="E2" s="6">
        <v>2019</v>
      </c>
      <c r="F2" s="6">
        <f t="shared" ref="F2:AK2" si="0">E2+1</f>
        <v>2020</v>
      </c>
      <c r="G2" s="6">
        <f t="shared" si="0"/>
        <v>2021</v>
      </c>
      <c r="H2" s="6">
        <f t="shared" si="0"/>
        <v>2022</v>
      </c>
      <c r="I2" s="6">
        <f t="shared" si="0"/>
        <v>2023</v>
      </c>
      <c r="J2" s="6">
        <f t="shared" si="0"/>
        <v>2024</v>
      </c>
      <c r="K2" s="6">
        <f t="shared" si="0"/>
        <v>2025</v>
      </c>
      <c r="L2" s="6">
        <f t="shared" si="0"/>
        <v>2026</v>
      </c>
      <c r="M2" s="6">
        <f t="shared" si="0"/>
        <v>2027</v>
      </c>
      <c r="N2" s="6">
        <f t="shared" si="0"/>
        <v>2028</v>
      </c>
      <c r="O2" s="6">
        <f t="shared" si="0"/>
        <v>2029</v>
      </c>
      <c r="P2" s="6">
        <f t="shared" si="0"/>
        <v>2030</v>
      </c>
      <c r="Q2" s="6">
        <f t="shared" si="0"/>
        <v>2031</v>
      </c>
      <c r="R2" s="6">
        <f t="shared" si="0"/>
        <v>2032</v>
      </c>
      <c r="S2" s="6">
        <f t="shared" si="0"/>
        <v>2033</v>
      </c>
      <c r="T2" s="6">
        <f t="shared" si="0"/>
        <v>2034</v>
      </c>
      <c r="U2" s="6">
        <f t="shared" si="0"/>
        <v>2035</v>
      </c>
      <c r="V2" s="6">
        <f t="shared" si="0"/>
        <v>2036</v>
      </c>
      <c r="W2" s="6">
        <f t="shared" si="0"/>
        <v>2037</v>
      </c>
      <c r="X2" s="6">
        <f t="shared" si="0"/>
        <v>2038</v>
      </c>
      <c r="Y2" s="6">
        <f t="shared" si="0"/>
        <v>2039</v>
      </c>
      <c r="Z2" s="6">
        <f t="shared" si="0"/>
        <v>2040</v>
      </c>
      <c r="AA2" s="6" t="e">
        <f>#REF!+1</f>
        <v>#REF!</v>
      </c>
      <c r="AB2" s="6" t="e">
        <f t="shared" si="0"/>
        <v>#REF!</v>
      </c>
      <c r="AC2" s="6" t="e">
        <f t="shared" si="0"/>
        <v>#REF!</v>
      </c>
      <c r="AD2" s="6" t="e">
        <f t="shared" si="0"/>
        <v>#REF!</v>
      </c>
      <c r="AE2" s="6" t="e">
        <f t="shared" si="0"/>
        <v>#REF!</v>
      </c>
      <c r="AF2" s="6" t="e">
        <f t="shared" si="0"/>
        <v>#REF!</v>
      </c>
      <c r="AG2" s="6" t="e">
        <f t="shared" si="0"/>
        <v>#REF!</v>
      </c>
      <c r="AH2" s="6" t="e">
        <f t="shared" si="0"/>
        <v>#REF!</v>
      </c>
      <c r="AI2" s="6" t="e">
        <f t="shared" si="0"/>
        <v>#REF!</v>
      </c>
      <c r="AJ2" s="6" t="e">
        <f t="shared" si="0"/>
        <v>#REF!</v>
      </c>
      <c r="AK2" s="6" t="e">
        <f t="shared" si="0"/>
        <v>#REF!</v>
      </c>
    </row>
    <row r="3" spans="1:37" s="10" customFormat="1" ht="25.5" x14ac:dyDescent="0.2">
      <c r="A3" s="7" t="s">
        <v>4</v>
      </c>
      <c r="B3" s="8" t="s">
        <v>15</v>
      </c>
      <c r="C3" s="9">
        <v>0</v>
      </c>
      <c r="D3" s="9">
        <v>0</v>
      </c>
      <c r="E3" s="9">
        <v>0</v>
      </c>
      <c r="F3" s="9">
        <v>0</v>
      </c>
      <c r="G3" s="9">
        <v>0</v>
      </c>
      <c r="H3" s="9">
        <v>0</v>
      </c>
      <c r="I3" s="9">
        <v>5.0000000000000001E-3</v>
      </c>
      <c r="J3" s="9">
        <v>0</v>
      </c>
      <c r="K3" s="9">
        <v>5.0000000000000001E-3</v>
      </c>
      <c r="L3" s="9">
        <v>0</v>
      </c>
      <c r="M3" s="9">
        <v>5.0000000000000001E-3</v>
      </c>
      <c r="N3" s="9">
        <v>0</v>
      </c>
      <c r="O3" s="9">
        <v>5.0000000000000001E-3</v>
      </c>
      <c r="P3" s="9">
        <v>0</v>
      </c>
      <c r="Q3" s="9">
        <v>5.0000000000000001E-3</v>
      </c>
      <c r="R3" s="9">
        <v>0</v>
      </c>
      <c r="S3" s="9">
        <v>5.0000000000000001E-3</v>
      </c>
      <c r="T3" s="9">
        <v>0</v>
      </c>
      <c r="U3" s="9">
        <v>5.0000000000000001E-3</v>
      </c>
      <c r="V3" s="9">
        <v>0</v>
      </c>
      <c r="W3" s="9">
        <v>5.0000000000000001E-3</v>
      </c>
      <c r="X3" s="9">
        <v>0</v>
      </c>
      <c r="Y3" s="9">
        <v>5.0000000000000001E-3</v>
      </c>
      <c r="Z3" s="9">
        <v>5.0000000000000001E-3</v>
      </c>
      <c r="AA3" s="14">
        <v>0</v>
      </c>
      <c r="AB3" s="9">
        <v>0</v>
      </c>
      <c r="AC3" s="9">
        <v>0</v>
      </c>
      <c r="AD3" s="9">
        <v>0</v>
      </c>
      <c r="AE3" s="9">
        <v>0</v>
      </c>
      <c r="AF3" s="9">
        <v>0</v>
      </c>
      <c r="AG3" s="9">
        <v>0</v>
      </c>
      <c r="AH3" s="9">
        <v>0</v>
      </c>
      <c r="AI3" s="9">
        <v>0</v>
      </c>
      <c r="AJ3" s="9">
        <v>0</v>
      </c>
      <c r="AK3" s="9">
        <v>0</v>
      </c>
    </row>
    <row r="4" spans="1:37" s="10" customFormat="1" ht="12.75" x14ac:dyDescent="0.2">
      <c r="A4" s="11"/>
      <c r="B4" s="8" t="s">
        <v>16</v>
      </c>
      <c r="C4" s="9">
        <v>0</v>
      </c>
      <c r="D4" s="9">
        <v>0</v>
      </c>
      <c r="E4" s="9">
        <v>0</v>
      </c>
      <c r="F4" s="9">
        <v>0</v>
      </c>
      <c r="G4" s="9">
        <v>0</v>
      </c>
      <c r="H4" s="9">
        <v>0</v>
      </c>
      <c r="I4" s="9">
        <v>5.0000000000000001E-3</v>
      </c>
      <c r="J4" s="9">
        <v>0</v>
      </c>
      <c r="K4" s="9">
        <v>5.0000000000000001E-3</v>
      </c>
      <c r="L4" s="9">
        <v>0</v>
      </c>
      <c r="M4" s="9">
        <v>5.0000000000000001E-3</v>
      </c>
      <c r="N4" s="9">
        <v>0</v>
      </c>
      <c r="O4" s="9">
        <v>5.0000000000000001E-3</v>
      </c>
      <c r="P4" s="9">
        <v>0</v>
      </c>
      <c r="Q4" s="9">
        <v>5.0000000000000001E-3</v>
      </c>
      <c r="R4" s="9">
        <v>0</v>
      </c>
      <c r="S4" s="9">
        <v>5.0000000000000001E-3</v>
      </c>
      <c r="T4" s="9">
        <v>0</v>
      </c>
      <c r="U4" s="9">
        <v>5.0000000000000001E-3</v>
      </c>
      <c r="V4" s="9">
        <v>0</v>
      </c>
      <c r="W4" s="9">
        <v>5.0000000000000001E-3</v>
      </c>
      <c r="X4" s="9">
        <v>0</v>
      </c>
      <c r="Y4" s="9">
        <v>5.0000000000000001E-3</v>
      </c>
      <c r="Z4" s="9">
        <v>5.0000000000000001E-3</v>
      </c>
      <c r="AA4" s="14">
        <v>0</v>
      </c>
      <c r="AB4" s="9">
        <v>0</v>
      </c>
      <c r="AC4" s="9">
        <v>0</v>
      </c>
      <c r="AD4" s="9">
        <v>0</v>
      </c>
      <c r="AE4" s="9">
        <v>0</v>
      </c>
      <c r="AF4" s="9">
        <v>0</v>
      </c>
      <c r="AG4" s="9">
        <v>0</v>
      </c>
      <c r="AH4" s="9">
        <v>0</v>
      </c>
      <c r="AI4" s="9">
        <v>0</v>
      </c>
      <c r="AJ4" s="9">
        <v>0</v>
      </c>
      <c r="AK4" s="9">
        <v>0</v>
      </c>
    </row>
    <row r="5" spans="1:37" s="10" customFormat="1" ht="12.75" x14ac:dyDescent="0.2">
      <c r="A5" s="11"/>
      <c r="B5" s="8" t="s">
        <v>17</v>
      </c>
      <c r="C5" s="9">
        <v>0</v>
      </c>
      <c r="D5" s="9">
        <v>0</v>
      </c>
      <c r="E5" s="9">
        <v>0</v>
      </c>
      <c r="F5" s="9">
        <v>0</v>
      </c>
      <c r="G5" s="9">
        <v>0</v>
      </c>
      <c r="H5" s="9">
        <v>0</v>
      </c>
      <c r="I5" s="9">
        <v>0</v>
      </c>
      <c r="J5" s="9">
        <v>0</v>
      </c>
      <c r="K5" s="9">
        <v>0</v>
      </c>
      <c r="L5" s="9">
        <v>0</v>
      </c>
      <c r="M5" s="9">
        <v>0</v>
      </c>
      <c r="N5" s="9">
        <v>5.0000000000000001E-3</v>
      </c>
      <c r="O5" s="9">
        <v>0</v>
      </c>
      <c r="P5" s="9">
        <v>5.0000000000000001E-3</v>
      </c>
      <c r="Q5" s="9">
        <v>0</v>
      </c>
      <c r="R5" s="9">
        <v>5.0000000000000001E-3</v>
      </c>
      <c r="S5" s="9">
        <v>0</v>
      </c>
      <c r="T5" s="9">
        <v>5.0000000000000001E-3</v>
      </c>
      <c r="U5" s="9">
        <v>5.0000000000000001E-3</v>
      </c>
      <c r="V5" s="9">
        <v>5.0000000000000001E-3</v>
      </c>
      <c r="W5" s="9">
        <v>5.0000000000000001E-3</v>
      </c>
      <c r="X5" s="9">
        <v>5.0000000000000001E-3</v>
      </c>
      <c r="Y5" s="9">
        <v>5.0000000000000001E-3</v>
      </c>
      <c r="Z5" s="9">
        <v>5.0000000000000001E-3</v>
      </c>
      <c r="AA5" s="14">
        <v>0</v>
      </c>
      <c r="AB5" s="9">
        <v>0</v>
      </c>
      <c r="AC5" s="9">
        <v>0</v>
      </c>
      <c r="AD5" s="9">
        <v>0</v>
      </c>
      <c r="AE5" s="9">
        <v>0</v>
      </c>
      <c r="AF5" s="9">
        <v>0</v>
      </c>
      <c r="AG5" s="9">
        <v>0</v>
      </c>
      <c r="AH5" s="9">
        <v>0</v>
      </c>
      <c r="AI5" s="9">
        <v>0</v>
      </c>
      <c r="AJ5" s="9">
        <v>0</v>
      </c>
      <c r="AK5" s="9">
        <v>0</v>
      </c>
    </row>
    <row r="6" spans="1:37" s="10" customFormat="1" ht="12.75" x14ac:dyDescent="0.2">
      <c r="B6" s="8" t="s">
        <v>18</v>
      </c>
      <c r="C6" s="9">
        <v>0</v>
      </c>
      <c r="D6" s="9">
        <v>0</v>
      </c>
      <c r="E6" s="9">
        <v>0</v>
      </c>
      <c r="F6" s="9">
        <v>0</v>
      </c>
      <c r="G6" s="9">
        <v>0</v>
      </c>
      <c r="H6" s="9">
        <v>0</v>
      </c>
      <c r="I6" s="9">
        <v>0</v>
      </c>
      <c r="J6" s="9">
        <v>0</v>
      </c>
      <c r="K6" s="9">
        <v>0</v>
      </c>
      <c r="L6" s="9">
        <v>0</v>
      </c>
      <c r="M6" s="9">
        <v>0</v>
      </c>
      <c r="N6" s="9">
        <v>5.0000000000000001E-3</v>
      </c>
      <c r="O6" s="9">
        <v>0</v>
      </c>
      <c r="P6" s="9">
        <v>5.0000000000000001E-3</v>
      </c>
      <c r="Q6" s="9">
        <v>0</v>
      </c>
      <c r="R6" s="9">
        <v>5.0000000000000001E-3</v>
      </c>
      <c r="S6" s="9">
        <v>0</v>
      </c>
      <c r="T6" s="9">
        <v>5.0000000000000001E-3</v>
      </c>
      <c r="U6" s="9">
        <v>5.0000000000000001E-3</v>
      </c>
      <c r="V6" s="9">
        <v>5.0000000000000001E-3</v>
      </c>
      <c r="W6" s="9">
        <v>5.0000000000000001E-3</v>
      </c>
      <c r="X6" s="9">
        <v>5.0000000000000001E-3</v>
      </c>
      <c r="Y6" s="9">
        <v>5.0000000000000001E-3</v>
      </c>
      <c r="Z6" s="9">
        <v>5.0000000000000001E-3</v>
      </c>
      <c r="AA6" s="14">
        <v>0</v>
      </c>
      <c r="AB6" s="9">
        <v>0</v>
      </c>
      <c r="AC6" s="9">
        <v>0</v>
      </c>
      <c r="AD6" s="9">
        <v>0</v>
      </c>
      <c r="AE6" s="9">
        <v>0</v>
      </c>
      <c r="AF6" s="9">
        <v>0</v>
      </c>
      <c r="AG6" s="9">
        <v>0</v>
      </c>
      <c r="AH6" s="9">
        <v>0</v>
      </c>
      <c r="AI6" s="9">
        <v>0</v>
      </c>
      <c r="AJ6" s="9">
        <v>0</v>
      </c>
      <c r="AK6" s="9">
        <v>0</v>
      </c>
    </row>
    <row r="7" spans="1:37" s="10" customFormat="1" ht="12.75" x14ac:dyDescent="0.2">
      <c r="B7" s="8" t="s">
        <v>19</v>
      </c>
      <c r="C7" s="9">
        <v>0</v>
      </c>
      <c r="D7" s="9">
        <v>0</v>
      </c>
      <c r="E7" s="9">
        <v>0</v>
      </c>
      <c r="F7" s="9">
        <v>0</v>
      </c>
      <c r="G7" s="9">
        <v>0</v>
      </c>
      <c r="H7" s="9">
        <v>0</v>
      </c>
      <c r="I7" s="9">
        <v>5.0000000000000001E-3</v>
      </c>
      <c r="J7" s="9">
        <v>0</v>
      </c>
      <c r="K7" s="9">
        <v>5.0000000000000001E-3</v>
      </c>
      <c r="L7" s="9">
        <v>0</v>
      </c>
      <c r="M7" s="9">
        <v>5.0000000000000001E-3</v>
      </c>
      <c r="N7" s="9">
        <v>0</v>
      </c>
      <c r="O7" s="9">
        <v>5.0000000000000001E-3</v>
      </c>
      <c r="P7" s="9">
        <v>0</v>
      </c>
      <c r="Q7" s="9">
        <v>5.0000000000000001E-3</v>
      </c>
      <c r="R7" s="9">
        <v>0</v>
      </c>
      <c r="S7" s="9">
        <v>5.0000000000000001E-3</v>
      </c>
      <c r="T7" s="9">
        <v>0</v>
      </c>
      <c r="U7" s="9">
        <v>5.0000000000000001E-3</v>
      </c>
      <c r="V7" s="9">
        <v>0</v>
      </c>
      <c r="W7" s="9">
        <v>5.0000000000000001E-3</v>
      </c>
      <c r="X7" s="9">
        <v>0</v>
      </c>
      <c r="Y7" s="9">
        <v>5.0000000000000001E-3</v>
      </c>
      <c r="Z7" s="9">
        <v>5.0000000000000001E-3</v>
      </c>
      <c r="AA7" s="14">
        <v>0</v>
      </c>
      <c r="AB7" s="9">
        <v>0</v>
      </c>
      <c r="AC7" s="9">
        <v>0</v>
      </c>
      <c r="AD7" s="9">
        <v>0</v>
      </c>
      <c r="AE7" s="9">
        <v>0</v>
      </c>
      <c r="AF7" s="9">
        <v>0</v>
      </c>
      <c r="AG7" s="9">
        <v>0</v>
      </c>
      <c r="AH7" s="9">
        <v>0</v>
      </c>
      <c r="AI7" s="9">
        <v>0</v>
      </c>
      <c r="AJ7" s="9">
        <v>0</v>
      </c>
      <c r="AK7" s="9">
        <v>0</v>
      </c>
    </row>
    <row r="8" spans="1:37" s="10" customFormat="1" ht="12.75" x14ac:dyDescent="0.2">
      <c r="B8" s="8" t="s">
        <v>20</v>
      </c>
      <c r="C8" s="9">
        <v>0</v>
      </c>
      <c r="D8" s="9">
        <v>0</v>
      </c>
      <c r="E8" s="9">
        <v>0</v>
      </c>
      <c r="F8" s="9">
        <v>0</v>
      </c>
      <c r="G8" s="9">
        <v>0</v>
      </c>
      <c r="H8" s="9">
        <v>0</v>
      </c>
      <c r="I8" s="9">
        <v>5.0000000000000001E-3</v>
      </c>
      <c r="J8" s="9">
        <v>0</v>
      </c>
      <c r="K8" s="9">
        <v>5.0000000000000001E-3</v>
      </c>
      <c r="L8" s="9">
        <v>0</v>
      </c>
      <c r="M8" s="9">
        <v>5.0000000000000001E-3</v>
      </c>
      <c r="N8" s="9">
        <v>0</v>
      </c>
      <c r="O8" s="9">
        <v>5.0000000000000001E-3</v>
      </c>
      <c r="P8" s="9">
        <v>0</v>
      </c>
      <c r="Q8" s="9">
        <v>5.0000000000000001E-3</v>
      </c>
      <c r="R8" s="9">
        <v>0</v>
      </c>
      <c r="S8" s="9">
        <v>5.0000000000000001E-3</v>
      </c>
      <c r="T8" s="9">
        <v>0</v>
      </c>
      <c r="U8" s="9">
        <v>5.0000000000000001E-3</v>
      </c>
      <c r="V8" s="9">
        <v>0</v>
      </c>
      <c r="W8" s="9">
        <v>5.0000000000000001E-3</v>
      </c>
      <c r="X8" s="9">
        <v>0</v>
      </c>
      <c r="Y8" s="9">
        <v>5.0000000000000001E-3</v>
      </c>
      <c r="Z8" s="9">
        <v>5.0000000000000001E-3</v>
      </c>
      <c r="AA8" s="14">
        <v>0</v>
      </c>
      <c r="AB8" s="9">
        <v>0</v>
      </c>
      <c r="AC8" s="9">
        <v>0</v>
      </c>
      <c r="AD8" s="9">
        <v>0</v>
      </c>
      <c r="AE8" s="9">
        <v>0</v>
      </c>
      <c r="AF8" s="9">
        <v>0</v>
      </c>
      <c r="AG8" s="9">
        <v>0</v>
      </c>
      <c r="AH8" s="9">
        <v>0</v>
      </c>
      <c r="AI8" s="9">
        <v>0</v>
      </c>
      <c r="AJ8" s="9">
        <v>0</v>
      </c>
      <c r="AK8" s="9">
        <v>0</v>
      </c>
    </row>
    <row r="9" spans="1:37" s="10" customFormat="1" ht="12.75" x14ac:dyDescent="0.2">
      <c r="B9" s="8" t="s">
        <v>21</v>
      </c>
      <c r="C9" s="9">
        <v>0</v>
      </c>
      <c r="D9" s="9">
        <v>0</v>
      </c>
      <c r="E9" s="9">
        <v>0</v>
      </c>
      <c r="F9" s="9">
        <v>0</v>
      </c>
      <c r="G9" s="9">
        <v>0</v>
      </c>
      <c r="H9" s="9">
        <v>0</v>
      </c>
      <c r="I9" s="9">
        <v>5.0000000000000001E-3</v>
      </c>
      <c r="J9" s="9">
        <v>0</v>
      </c>
      <c r="K9" s="9">
        <v>5.0000000000000001E-3</v>
      </c>
      <c r="L9" s="9">
        <v>0</v>
      </c>
      <c r="M9" s="9">
        <v>5.0000000000000001E-3</v>
      </c>
      <c r="N9" s="9">
        <v>0</v>
      </c>
      <c r="O9" s="9">
        <v>5.0000000000000001E-3</v>
      </c>
      <c r="P9" s="9">
        <v>0</v>
      </c>
      <c r="Q9" s="9">
        <v>5.0000000000000001E-3</v>
      </c>
      <c r="R9" s="9">
        <v>0</v>
      </c>
      <c r="S9" s="9">
        <v>5.0000000000000001E-3</v>
      </c>
      <c r="T9" s="9">
        <v>0</v>
      </c>
      <c r="U9" s="9">
        <v>5.0000000000000001E-3</v>
      </c>
      <c r="V9" s="9">
        <v>0</v>
      </c>
      <c r="W9" s="9">
        <v>5.0000000000000001E-3</v>
      </c>
      <c r="X9" s="9">
        <v>0</v>
      </c>
      <c r="Y9" s="9">
        <v>5.0000000000000001E-3</v>
      </c>
      <c r="Z9" s="9">
        <v>5.0000000000000001E-3</v>
      </c>
      <c r="AA9" s="14">
        <v>0</v>
      </c>
      <c r="AB9" s="9">
        <v>0</v>
      </c>
      <c r="AC9" s="9">
        <v>0</v>
      </c>
      <c r="AD9" s="9">
        <v>0</v>
      </c>
      <c r="AE9" s="9">
        <v>0</v>
      </c>
      <c r="AF9" s="9">
        <v>0</v>
      </c>
      <c r="AG9" s="9">
        <v>0</v>
      </c>
      <c r="AH9" s="9">
        <v>0</v>
      </c>
      <c r="AI9" s="9">
        <v>0</v>
      </c>
      <c r="AJ9" s="9">
        <v>0</v>
      </c>
      <c r="AK9" s="9">
        <v>0</v>
      </c>
    </row>
    <row r="10" spans="1:37" s="10" customFormat="1" ht="12.75" x14ac:dyDescent="0.2">
      <c r="B10" s="8" t="s">
        <v>40</v>
      </c>
      <c r="C10" s="9"/>
      <c r="D10" s="9"/>
      <c r="E10" s="9"/>
      <c r="F10" s="9"/>
      <c r="G10" s="9">
        <f>AVERAGE(G3:G9)</f>
        <v>0</v>
      </c>
      <c r="H10" s="9">
        <f t="shared" ref="H10:Z10" si="1">AVERAGE(H3:H9)</f>
        <v>0</v>
      </c>
      <c r="I10" s="9">
        <f t="shared" si="1"/>
        <v>3.5714285714285718E-3</v>
      </c>
      <c r="J10" s="9">
        <f t="shared" si="1"/>
        <v>0</v>
      </c>
      <c r="K10" s="9">
        <f t="shared" si="1"/>
        <v>3.5714285714285718E-3</v>
      </c>
      <c r="L10" s="9">
        <f t="shared" si="1"/>
        <v>0</v>
      </c>
      <c r="M10" s="9">
        <f t="shared" si="1"/>
        <v>3.5714285714285718E-3</v>
      </c>
      <c r="N10" s="9">
        <f t="shared" si="1"/>
        <v>1.4285714285714286E-3</v>
      </c>
      <c r="O10" s="9">
        <f t="shared" si="1"/>
        <v>3.5714285714285718E-3</v>
      </c>
      <c r="P10" s="9">
        <f t="shared" si="1"/>
        <v>1.4285714285714286E-3</v>
      </c>
      <c r="Q10" s="9">
        <f t="shared" si="1"/>
        <v>3.5714285714285718E-3</v>
      </c>
      <c r="R10" s="9">
        <f t="shared" si="1"/>
        <v>1.4285714285714286E-3</v>
      </c>
      <c r="S10" s="9">
        <f t="shared" si="1"/>
        <v>3.5714285714285718E-3</v>
      </c>
      <c r="T10" s="9">
        <f t="shared" si="1"/>
        <v>1.4285714285714286E-3</v>
      </c>
      <c r="U10" s="9">
        <f t="shared" si="1"/>
        <v>5.0000000000000001E-3</v>
      </c>
      <c r="V10" s="9">
        <f t="shared" si="1"/>
        <v>1.4285714285714286E-3</v>
      </c>
      <c r="W10" s="9">
        <f t="shared" si="1"/>
        <v>5.0000000000000001E-3</v>
      </c>
      <c r="X10" s="9">
        <f t="shared" si="1"/>
        <v>1.4285714285714286E-3</v>
      </c>
      <c r="Y10" s="9">
        <f t="shared" si="1"/>
        <v>5.0000000000000001E-3</v>
      </c>
      <c r="Z10" s="9">
        <f t="shared" si="1"/>
        <v>5.0000000000000001E-3</v>
      </c>
      <c r="AA10" s="13"/>
      <c r="AB10" s="13"/>
      <c r="AC10" s="13"/>
      <c r="AD10" s="13"/>
      <c r="AE10" s="13"/>
      <c r="AF10" s="13"/>
      <c r="AG10" s="13"/>
      <c r="AH10" s="13"/>
      <c r="AI10" s="13"/>
      <c r="AJ10" s="13"/>
      <c r="AK10" s="13"/>
    </row>
    <row r="12" spans="1:37" s="2" customFormat="1" ht="12.75" x14ac:dyDescent="0.2">
      <c r="B12" s="5"/>
      <c r="C12" s="6">
        <v>2017</v>
      </c>
      <c r="D12" s="6">
        <v>2018</v>
      </c>
      <c r="E12" s="6">
        <v>2019</v>
      </c>
      <c r="F12" s="6">
        <f t="shared" ref="F12:AK12" si="2">E12+1</f>
        <v>2020</v>
      </c>
      <c r="G12" s="6">
        <f t="shared" si="2"/>
        <v>2021</v>
      </c>
      <c r="H12" s="6">
        <f t="shared" si="2"/>
        <v>2022</v>
      </c>
      <c r="I12" s="6">
        <f t="shared" si="2"/>
        <v>2023</v>
      </c>
      <c r="J12" s="6">
        <f t="shared" si="2"/>
        <v>2024</v>
      </c>
      <c r="K12" s="6">
        <f t="shared" si="2"/>
        <v>2025</v>
      </c>
      <c r="L12" s="6">
        <f t="shared" si="2"/>
        <v>2026</v>
      </c>
      <c r="M12" s="6">
        <f t="shared" si="2"/>
        <v>2027</v>
      </c>
      <c r="N12" s="6">
        <f t="shared" si="2"/>
        <v>2028</v>
      </c>
      <c r="O12" s="6">
        <f t="shared" si="2"/>
        <v>2029</v>
      </c>
      <c r="P12" s="6">
        <f t="shared" si="2"/>
        <v>2030</v>
      </c>
      <c r="Q12" s="6">
        <f t="shared" si="2"/>
        <v>2031</v>
      </c>
      <c r="R12" s="6">
        <f t="shared" si="2"/>
        <v>2032</v>
      </c>
      <c r="S12" s="6">
        <f t="shared" si="2"/>
        <v>2033</v>
      </c>
      <c r="T12" s="6">
        <f t="shared" si="2"/>
        <v>2034</v>
      </c>
      <c r="U12" s="6">
        <f t="shared" si="2"/>
        <v>2035</v>
      </c>
      <c r="V12" s="6">
        <f t="shared" si="2"/>
        <v>2036</v>
      </c>
      <c r="W12" s="6">
        <f t="shared" si="2"/>
        <v>2037</v>
      </c>
      <c r="X12" s="6">
        <f t="shared" si="2"/>
        <v>2038</v>
      </c>
      <c r="Y12" s="6">
        <f t="shared" si="2"/>
        <v>2039</v>
      </c>
      <c r="Z12" s="6">
        <f t="shared" si="2"/>
        <v>2040</v>
      </c>
      <c r="AA12" s="6" t="e">
        <f>#REF!+1</f>
        <v>#REF!</v>
      </c>
      <c r="AB12" s="6" t="e">
        <f t="shared" si="2"/>
        <v>#REF!</v>
      </c>
      <c r="AC12" s="6" t="e">
        <f t="shared" si="2"/>
        <v>#REF!</v>
      </c>
      <c r="AD12" s="6" t="e">
        <f t="shared" si="2"/>
        <v>#REF!</v>
      </c>
      <c r="AE12" s="6" t="e">
        <f t="shared" si="2"/>
        <v>#REF!</v>
      </c>
      <c r="AF12" s="6" t="e">
        <f t="shared" si="2"/>
        <v>#REF!</v>
      </c>
      <c r="AG12" s="6" t="e">
        <f t="shared" si="2"/>
        <v>#REF!</v>
      </c>
      <c r="AH12" s="6" t="e">
        <f t="shared" si="2"/>
        <v>#REF!</v>
      </c>
      <c r="AI12" s="6" t="e">
        <f t="shared" si="2"/>
        <v>#REF!</v>
      </c>
      <c r="AJ12" s="6" t="e">
        <f t="shared" si="2"/>
        <v>#REF!</v>
      </c>
      <c r="AK12" s="6" t="e">
        <f t="shared" si="2"/>
        <v>#REF!</v>
      </c>
    </row>
    <row r="13" spans="1:37" s="10" customFormat="1" ht="25.5" x14ac:dyDescent="0.2">
      <c r="A13" s="7" t="s">
        <v>5</v>
      </c>
      <c r="B13" s="8" t="s">
        <v>15</v>
      </c>
      <c r="C13" s="9">
        <v>0</v>
      </c>
      <c r="D13" s="9">
        <v>0</v>
      </c>
      <c r="E13" s="9">
        <v>0</v>
      </c>
      <c r="F13" s="9">
        <v>0</v>
      </c>
      <c r="G13" s="9">
        <v>0</v>
      </c>
      <c r="H13" s="9">
        <v>0</v>
      </c>
      <c r="I13" s="9">
        <v>0</v>
      </c>
      <c r="J13" s="9">
        <v>0</v>
      </c>
      <c r="K13" s="9">
        <v>0</v>
      </c>
      <c r="L13" s="9">
        <v>0</v>
      </c>
      <c r="M13" s="9">
        <v>0</v>
      </c>
      <c r="N13" s="9">
        <v>0</v>
      </c>
      <c r="O13" s="9">
        <v>0</v>
      </c>
      <c r="P13" s="9">
        <v>5.0000000000000001E-3</v>
      </c>
      <c r="Q13" s="9">
        <v>0</v>
      </c>
      <c r="R13" s="9">
        <v>5.0000000000000001E-3</v>
      </c>
      <c r="S13" s="9">
        <v>0</v>
      </c>
      <c r="T13" s="9">
        <v>5.0000000000000001E-3</v>
      </c>
      <c r="U13" s="9">
        <v>0</v>
      </c>
      <c r="V13" s="9">
        <v>5.0000000000000001E-3</v>
      </c>
      <c r="W13" s="9">
        <v>0</v>
      </c>
      <c r="X13" s="9">
        <v>5.0000000000000001E-3</v>
      </c>
      <c r="Y13" s="9">
        <v>0</v>
      </c>
      <c r="Z13" s="9">
        <v>5.0000000000000001E-3</v>
      </c>
      <c r="AA13" s="9">
        <v>0</v>
      </c>
      <c r="AB13" s="9">
        <v>0</v>
      </c>
      <c r="AC13" s="9">
        <v>0</v>
      </c>
      <c r="AD13" s="9">
        <v>0</v>
      </c>
      <c r="AE13" s="9">
        <v>0</v>
      </c>
      <c r="AF13" s="9">
        <v>0</v>
      </c>
      <c r="AG13" s="9">
        <v>0</v>
      </c>
      <c r="AH13" s="9">
        <v>0</v>
      </c>
      <c r="AI13" s="9">
        <v>0</v>
      </c>
      <c r="AJ13" s="9">
        <v>0</v>
      </c>
      <c r="AK13" s="9">
        <v>0</v>
      </c>
    </row>
    <row r="14" spans="1:37" s="10" customFormat="1" ht="12.75" x14ac:dyDescent="0.2">
      <c r="A14" s="11"/>
      <c r="B14" s="8" t="s">
        <v>16</v>
      </c>
      <c r="C14" s="9">
        <v>0</v>
      </c>
      <c r="D14" s="9">
        <v>0</v>
      </c>
      <c r="E14" s="9">
        <v>0</v>
      </c>
      <c r="F14" s="9">
        <v>0</v>
      </c>
      <c r="G14" s="9">
        <v>0</v>
      </c>
      <c r="H14" s="9">
        <v>0</v>
      </c>
      <c r="I14" s="9">
        <v>0</v>
      </c>
      <c r="J14" s="9">
        <v>0</v>
      </c>
      <c r="K14" s="9">
        <v>0</v>
      </c>
      <c r="L14" s="9">
        <v>0</v>
      </c>
      <c r="M14" s="9">
        <v>0</v>
      </c>
      <c r="N14" s="9">
        <v>0</v>
      </c>
      <c r="O14" s="9">
        <v>0</v>
      </c>
      <c r="P14" s="9">
        <v>5.0000000000000001E-3</v>
      </c>
      <c r="Q14" s="9">
        <v>0</v>
      </c>
      <c r="R14" s="9">
        <v>5.0000000000000001E-3</v>
      </c>
      <c r="S14" s="9">
        <v>5.0000000000000001E-3</v>
      </c>
      <c r="T14" s="9">
        <v>5.0000000000000001E-3</v>
      </c>
      <c r="U14" s="9">
        <v>5.0000000000000001E-3</v>
      </c>
      <c r="V14" s="9">
        <v>5.0000000000000001E-3</v>
      </c>
      <c r="W14" s="9">
        <v>5.0000000000000001E-3</v>
      </c>
      <c r="X14" s="9">
        <v>5.0000000000000001E-3</v>
      </c>
      <c r="Y14" s="9">
        <v>5.0000000000000001E-3</v>
      </c>
      <c r="Z14" s="9">
        <v>5.0000000000000001E-3</v>
      </c>
      <c r="AA14" s="14">
        <v>0</v>
      </c>
      <c r="AB14" s="9">
        <v>0</v>
      </c>
      <c r="AC14" s="9">
        <v>0</v>
      </c>
      <c r="AD14" s="9">
        <v>0</v>
      </c>
      <c r="AE14" s="9">
        <v>0</v>
      </c>
      <c r="AF14" s="9">
        <v>0</v>
      </c>
      <c r="AG14" s="9">
        <v>0</v>
      </c>
      <c r="AH14" s="9">
        <v>0</v>
      </c>
      <c r="AI14" s="9">
        <v>0</v>
      </c>
      <c r="AJ14" s="9">
        <v>0</v>
      </c>
      <c r="AK14" s="9">
        <v>0</v>
      </c>
    </row>
    <row r="15" spans="1:37" s="10" customFormat="1" ht="12.75" x14ac:dyDescent="0.2">
      <c r="A15" s="11"/>
      <c r="B15" s="8" t="s">
        <v>17</v>
      </c>
      <c r="C15" s="9">
        <v>0</v>
      </c>
      <c r="D15" s="9">
        <v>0</v>
      </c>
      <c r="E15" s="9">
        <v>0</v>
      </c>
      <c r="F15" s="9">
        <v>0</v>
      </c>
      <c r="G15" s="9">
        <v>0</v>
      </c>
      <c r="H15" s="9">
        <v>0</v>
      </c>
      <c r="I15" s="9">
        <v>0</v>
      </c>
      <c r="J15" s="9">
        <v>0</v>
      </c>
      <c r="K15" s="9">
        <v>0</v>
      </c>
      <c r="L15" s="9">
        <v>0</v>
      </c>
      <c r="M15" s="9">
        <v>0</v>
      </c>
      <c r="N15" s="9">
        <v>0</v>
      </c>
      <c r="O15" s="9">
        <v>0</v>
      </c>
      <c r="P15" s="9">
        <v>5.0000000000000001E-3</v>
      </c>
      <c r="Q15" s="9">
        <v>0</v>
      </c>
      <c r="R15" s="9">
        <v>0</v>
      </c>
      <c r="S15" s="9">
        <v>5.0000000000000001E-3</v>
      </c>
      <c r="T15" s="9">
        <v>0</v>
      </c>
      <c r="U15" s="9">
        <v>0</v>
      </c>
      <c r="V15" s="9">
        <v>5.0000000000000001E-3</v>
      </c>
      <c r="W15" s="9">
        <v>0</v>
      </c>
      <c r="X15" s="9">
        <v>0</v>
      </c>
      <c r="Y15" s="9">
        <v>5.0000000000000001E-3</v>
      </c>
      <c r="Z15" s="9">
        <v>0</v>
      </c>
      <c r="AA15" s="14">
        <v>0</v>
      </c>
      <c r="AB15" s="9">
        <v>0</v>
      </c>
      <c r="AC15" s="9">
        <v>0</v>
      </c>
      <c r="AD15" s="9">
        <v>0</v>
      </c>
      <c r="AE15" s="9">
        <v>0</v>
      </c>
      <c r="AF15" s="9">
        <v>0</v>
      </c>
      <c r="AG15" s="9">
        <v>0</v>
      </c>
      <c r="AH15" s="9">
        <v>0</v>
      </c>
      <c r="AI15" s="9">
        <v>0</v>
      </c>
      <c r="AJ15" s="9">
        <v>0</v>
      </c>
      <c r="AK15" s="9">
        <v>0</v>
      </c>
    </row>
    <row r="16" spans="1:37" s="10" customFormat="1" ht="12.75" x14ac:dyDescent="0.2">
      <c r="B16" s="8" t="s">
        <v>18</v>
      </c>
      <c r="C16" s="9">
        <v>0</v>
      </c>
      <c r="D16" s="9">
        <v>0</v>
      </c>
      <c r="E16" s="9">
        <v>0</v>
      </c>
      <c r="F16" s="9">
        <v>0</v>
      </c>
      <c r="G16" s="9">
        <v>0</v>
      </c>
      <c r="H16" s="9">
        <v>0</v>
      </c>
      <c r="I16" s="9">
        <v>0</v>
      </c>
      <c r="J16" s="9">
        <v>0</v>
      </c>
      <c r="K16" s="9">
        <v>0</v>
      </c>
      <c r="L16" s="9">
        <v>0</v>
      </c>
      <c r="M16" s="9">
        <v>0</v>
      </c>
      <c r="N16" s="9">
        <v>0</v>
      </c>
      <c r="O16" s="9">
        <v>0</v>
      </c>
      <c r="P16" s="9">
        <v>5.0000000000000001E-3</v>
      </c>
      <c r="Q16" s="9">
        <v>0</v>
      </c>
      <c r="R16" s="9">
        <v>0</v>
      </c>
      <c r="S16" s="9">
        <v>5.0000000000000001E-3</v>
      </c>
      <c r="T16" s="9">
        <v>0</v>
      </c>
      <c r="U16" s="9">
        <v>0</v>
      </c>
      <c r="V16" s="9">
        <v>5.0000000000000001E-3</v>
      </c>
      <c r="W16" s="9">
        <v>0</v>
      </c>
      <c r="X16" s="9">
        <v>0</v>
      </c>
      <c r="Y16" s="9">
        <v>5.0000000000000001E-3</v>
      </c>
      <c r="Z16" s="9">
        <v>0</v>
      </c>
      <c r="AA16" s="14">
        <v>0</v>
      </c>
      <c r="AB16" s="9">
        <v>0</v>
      </c>
      <c r="AC16" s="9">
        <v>0</v>
      </c>
      <c r="AD16" s="9">
        <v>0</v>
      </c>
      <c r="AE16" s="9">
        <v>0</v>
      </c>
      <c r="AF16" s="9">
        <v>0</v>
      </c>
      <c r="AG16" s="9">
        <v>0</v>
      </c>
      <c r="AH16" s="9">
        <v>0</v>
      </c>
      <c r="AI16" s="9">
        <v>0</v>
      </c>
      <c r="AJ16" s="9">
        <v>0</v>
      </c>
      <c r="AK16" s="9">
        <v>0</v>
      </c>
    </row>
    <row r="17" spans="1:37" s="10" customFormat="1" ht="12.75" x14ac:dyDescent="0.2">
      <c r="B17" s="8" t="s">
        <v>19</v>
      </c>
      <c r="C17" s="9">
        <v>0</v>
      </c>
      <c r="D17" s="9">
        <v>0</v>
      </c>
      <c r="E17" s="9">
        <v>0</v>
      </c>
      <c r="F17" s="9">
        <v>0</v>
      </c>
      <c r="G17" s="9">
        <v>0</v>
      </c>
      <c r="H17" s="9">
        <v>0</v>
      </c>
      <c r="I17" s="9">
        <v>0</v>
      </c>
      <c r="J17" s="9">
        <v>0</v>
      </c>
      <c r="K17" s="9">
        <v>0</v>
      </c>
      <c r="L17" s="9">
        <v>0</v>
      </c>
      <c r="M17" s="9">
        <v>0</v>
      </c>
      <c r="N17" s="9">
        <v>0</v>
      </c>
      <c r="O17" s="9">
        <v>0</v>
      </c>
      <c r="P17" s="9">
        <v>5.0000000000000001E-3</v>
      </c>
      <c r="Q17" s="9">
        <v>0</v>
      </c>
      <c r="R17" s="9">
        <v>5.0000000000000001E-3</v>
      </c>
      <c r="S17" s="9">
        <v>5.0000000000000001E-3</v>
      </c>
      <c r="T17" s="9">
        <v>5.0000000000000001E-3</v>
      </c>
      <c r="U17" s="9">
        <v>5.0000000000000001E-3</v>
      </c>
      <c r="V17" s="9">
        <v>5.0000000000000001E-3</v>
      </c>
      <c r="W17" s="9">
        <v>5.0000000000000001E-3</v>
      </c>
      <c r="X17" s="9">
        <v>5.0000000000000001E-3</v>
      </c>
      <c r="Y17" s="9">
        <v>5.0000000000000001E-3</v>
      </c>
      <c r="Z17" s="9">
        <v>5.0000000000000001E-3</v>
      </c>
      <c r="AA17" s="14">
        <v>0</v>
      </c>
      <c r="AB17" s="9">
        <v>0</v>
      </c>
      <c r="AC17" s="9">
        <v>0</v>
      </c>
      <c r="AD17" s="9">
        <v>0</v>
      </c>
      <c r="AE17" s="9">
        <v>0</v>
      </c>
      <c r="AF17" s="9">
        <v>0</v>
      </c>
      <c r="AG17" s="9">
        <v>0</v>
      </c>
      <c r="AH17" s="9">
        <v>0</v>
      </c>
      <c r="AI17" s="9">
        <v>0</v>
      </c>
      <c r="AJ17" s="9">
        <v>0</v>
      </c>
      <c r="AK17" s="9">
        <v>0</v>
      </c>
    </row>
    <row r="18" spans="1:37" s="10" customFormat="1" ht="12.75" x14ac:dyDescent="0.2">
      <c r="B18" s="8" t="s">
        <v>20</v>
      </c>
      <c r="C18" s="9">
        <v>0</v>
      </c>
      <c r="D18" s="9">
        <v>0</v>
      </c>
      <c r="E18" s="9">
        <v>0</v>
      </c>
      <c r="F18" s="9">
        <v>0</v>
      </c>
      <c r="G18" s="9">
        <v>0</v>
      </c>
      <c r="H18" s="9">
        <v>0</v>
      </c>
      <c r="I18" s="9">
        <v>0</v>
      </c>
      <c r="J18" s="9">
        <v>0</v>
      </c>
      <c r="K18" s="9">
        <v>0</v>
      </c>
      <c r="L18" s="9">
        <v>0</v>
      </c>
      <c r="M18" s="9">
        <v>0</v>
      </c>
      <c r="N18" s="9">
        <v>0</v>
      </c>
      <c r="O18" s="9">
        <v>0</v>
      </c>
      <c r="P18" s="9">
        <v>5.0000000000000001E-3</v>
      </c>
      <c r="Q18" s="9">
        <v>0</v>
      </c>
      <c r="R18" s="9">
        <v>5.0000000000000001E-3</v>
      </c>
      <c r="S18" s="9">
        <v>0</v>
      </c>
      <c r="T18" s="9">
        <v>5.0000000000000001E-3</v>
      </c>
      <c r="U18" s="9">
        <v>0</v>
      </c>
      <c r="V18" s="9">
        <v>5.0000000000000001E-3</v>
      </c>
      <c r="W18" s="9">
        <v>0</v>
      </c>
      <c r="X18" s="9">
        <v>5.0000000000000001E-3</v>
      </c>
      <c r="Y18" s="9">
        <v>0</v>
      </c>
      <c r="Z18" s="9">
        <v>5.0000000000000001E-3</v>
      </c>
      <c r="AA18" s="14">
        <v>0</v>
      </c>
      <c r="AB18" s="9">
        <v>0</v>
      </c>
      <c r="AC18" s="9">
        <v>0</v>
      </c>
      <c r="AD18" s="9">
        <v>0</v>
      </c>
      <c r="AE18" s="9">
        <v>0</v>
      </c>
      <c r="AF18" s="9">
        <v>0</v>
      </c>
      <c r="AG18" s="9">
        <v>0</v>
      </c>
      <c r="AH18" s="9">
        <v>0</v>
      </c>
      <c r="AI18" s="9">
        <v>0</v>
      </c>
      <c r="AJ18" s="9">
        <v>0</v>
      </c>
      <c r="AK18" s="9">
        <v>0</v>
      </c>
    </row>
    <row r="19" spans="1:37" s="10" customFormat="1" ht="12.75" x14ac:dyDescent="0.2">
      <c r="B19" s="8" t="s">
        <v>21</v>
      </c>
      <c r="C19" s="9">
        <v>0</v>
      </c>
      <c r="D19" s="9">
        <v>0</v>
      </c>
      <c r="E19" s="9">
        <v>0</v>
      </c>
      <c r="F19" s="9">
        <v>0</v>
      </c>
      <c r="G19" s="9">
        <v>0</v>
      </c>
      <c r="H19" s="9">
        <v>0</v>
      </c>
      <c r="I19" s="9">
        <v>0</v>
      </c>
      <c r="J19" s="9">
        <v>0</v>
      </c>
      <c r="K19" s="9">
        <v>0</v>
      </c>
      <c r="L19" s="9">
        <v>0</v>
      </c>
      <c r="M19" s="9">
        <v>0</v>
      </c>
      <c r="N19" s="9">
        <v>0</v>
      </c>
      <c r="O19" s="9">
        <v>0</v>
      </c>
      <c r="P19" s="9">
        <v>5.0000000000000001E-3</v>
      </c>
      <c r="Q19" s="9">
        <v>0</v>
      </c>
      <c r="R19" s="9">
        <v>5.0000000000000001E-3</v>
      </c>
      <c r="S19" s="9">
        <v>0</v>
      </c>
      <c r="T19" s="9">
        <v>5.0000000000000001E-3</v>
      </c>
      <c r="U19" s="9">
        <v>0</v>
      </c>
      <c r="V19" s="9">
        <v>5.0000000000000001E-3</v>
      </c>
      <c r="W19" s="9">
        <v>0</v>
      </c>
      <c r="X19" s="9">
        <v>5.0000000000000001E-3</v>
      </c>
      <c r="Y19" s="9">
        <v>0</v>
      </c>
      <c r="Z19" s="9">
        <v>5.0000000000000001E-3</v>
      </c>
      <c r="AA19" s="14">
        <v>0</v>
      </c>
      <c r="AB19" s="9">
        <v>0</v>
      </c>
      <c r="AC19" s="9">
        <v>0</v>
      </c>
      <c r="AD19" s="9">
        <v>0</v>
      </c>
      <c r="AE19" s="9">
        <v>0</v>
      </c>
      <c r="AF19" s="9">
        <v>0</v>
      </c>
      <c r="AG19" s="9">
        <v>0</v>
      </c>
      <c r="AH19" s="9">
        <v>0</v>
      </c>
      <c r="AI19" s="9">
        <v>0</v>
      </c>
      <c r="AJ19" s="9">
        <v>0</v>
      </c>
      <c r="AK19" s="9">
        <v>0</v>
      </c>
    </row>
    <row r="20" spans="1:37" s="10" customFormat="1" ht="12.75" x14ac:dyDescent="0.2">
      <c r="B20" s="8" t="s">
        <v>40</v>
      </c>
      <c r="C20" s="9"/>
      <c r="D20" s="9"/>
      <c r="E20" s="9"/>
      <c r="F20" s="9"/>
      <c r="G20" s="9">
        <f>AVERAGE(G13:G19)</f>
        <v>0</v>
      </c>
      <c r="H20" s="9">
        <f t="shared" ref="H20:Z20" si="3">AVERAGE(H13:H19)</f>
        <v>0</v>
      </c>
      <c r="I20" s="9">
        <f t="shared" si="3"/>
        <v>0</v>
      </c>
      <c r="J20" s="9">
        <f t="shared" si="3"/>
        <v>0</v>
      </c>
      <c r="K20" s="9">
        <f t="shared" si="3"/>
        <v>0</v>
      </c>
      <c r="L20" s="9">
        <f t="shared" si="3"/>
        <v>0</v>
      </c>
      <c r="M20" s="9">
        <f t="shared" si="3"/>
        <v>0</v>
      </c>
      <c r="N20" s="9">
        <f t="shared" si="3"/>
        <v>0</v>
      </c>
      <c r="O20" s="9">
        <f t="shared" si="3"/>
        <v>0</v>
      </c>
      <c r="P20" s="9">
        <f t="shared" si="3"/>
        <v>5.0000000000000001E-3</v>
      </c>
      <c r="Q20" s="9">
        <f t="shared" si="3"/>
        <v>0</v>
      </c>
      <c r="R20" s="9">
        <f t="shared" si="3"/>
        <v>3.5714285714285718E-3</v>
      </c>
      <c r="S20" s="9">
        <f t="shared" si="3"/>
        <v>2.8571428571428571E-3</v>
      </c>
      <c r="T20" s="9">
        <f t="shared" si="3"/>
        <v>3.5714285714285718E-3</v>
      </c>
      <c r="U20" s="9">
        <f t="shared" si="3"/>
        <v>1.4285714285714286E-3</v>
      </c>
      <c r="V20" s="9">
        <f t="shared" si="3"/>
        <v>5.0000000000000001E-3</v>
      </c>
      <c r="W20" s="9">
        <f t="shared" si="3"/>
        <v>1.4285714285714286E-3</v>
      </c>
      <c r="X20" s="9">
        <f t="shared" si="3"/>
        <v>3.5714285714285718E-3</v>
      </c>
      <c r="Y20" s="9">
        <f t="shared" si="3"/>
        <v>2.8571428571428571E-3</v>
      </c>
      <c r="Z20" s="9">
        <f t="shared" si="3"/>
        <v>3.5714285714285718E-3</v>
      </c>
      <c r="AA20" s="13"/>
      <c r="AB20" s="13"/>
      <c r="AC20" s="13"/>
      <c r="AD20" s="13"/>
      <c r="AE20" s="13"/>
      <c r="AF20" s="13"/>
      <c r="AG20" s="13"/>
      <c r="AH20" s="13"/>
      <c r="AI20" s="13"/>
      <c r="AJ20" s="13"/>
      <c r="AK20" s="13"/>
    </row>
    <row r="22" spans="1:37" s="2" customFormat="1" ht="12.75" x14ac:dyDescent="0.2">
      <c r="B22" s="5"/>
      <c r="C22" s="6">
        <v>2017</v>
      </c>
      <c r="D22" s="6">
        <v>2018</v>
      </c>
      <c r="E22" s="6">
        <v>2019</v>
      </c>
      <c r="F22" s="6">
        <f t="shared" ref="F22:AK22" si="4">E22+1</f>
        <v>2020</v>
      </c>
      <c r="G22" s="6">
        <f t="shared" si="4"/>
        <v>2021</v>
      </c>
      <c r="H22" s="6">
        <f t="shared" si="4"/>
        <v>2022</v>
      </c>
      <c r="I22" s="6">
        <f t="shared" si="4"/>
        <v>2023</v>
      </c>
      <c r="J22" s="6">
        <f t="shared" si="4"/>
        <v>2024</v>
      </c>
      <c r="K22" s="6">
        <f t="shared" si="4"/>
        <v>2025</v>
      </c>
      <c r="L22" s="6">
        <f t="shared" si="4"/>
        <v>2026</v>
      </c>
      <c r="M22" s="6">
        <f t="shared" si="4"/>
        <v>2027</v>
      </c>
      <c r="N22" s="6">
        <f t="shared" si="4"/>
        <v>2028</v>
      </c>
      <c r="O22" s="6">
        <f t="shared" si="4"/>
        <v>2029</v>
      </c>
      <c r="P22" s="6">
        <f t="shared" si="4"/>
        <v>2030</v>
      </c>
      <c r="Q22" s="6">
        <f t="shared" si="4"/>
        <v>2031</v>
      </c>
      <c r="R22" s="6">
        <f t="shared" si="4"/>
        <v>2032</v>
      </c>
      <c r="S22" s="6">
        <f t="shared" si="4"/>
        <v>2033</v>
      </c>
      <c r="T22" s="6">
        <f t="shared" si="4"/>
        <v>2034</v>
      </c>
      <c r="U22" s="6">
        <f t="shared" si="4"/>
        <v>2035</v>
      </c>
      <c r="V22" s="6">
        <f t="shared" si="4"/>
        <v>2036</v>
      </c>
      <c r="W22" s="6">
        <f t="shared" si="4"/>
        <v>2037</v>
      </c>
      <c r="X22" s="6">
        <f t="shared" si="4"/>
        <v>2038</v>
      </c>
      <c r="Y22" s="6">
        <f t="shared" si="4"/>
        <v>2039</v>
      </c>
      <c r="Z22" s="6">
        <f t="shared" si="4"/>
        <v>2040</v>
      </c>
      <c r="AA22" s="6" t="e">
        <f>#REF!+1</f>
        <v>#REF!</v>
      </c>
      <c r="AB22" s="6" t="e">
        <f t="shared" si="4"/>
        <v>#REF!</v>
      </c>
      <c r="AC22" s="6" t="e">
        <f t="shared" si="4"/>
        <v>#REF!</v>
      </c>
      <c r="AD22" s="6" t="e">
        <f t="shared" si="4"/>
        <v>#REF!</v>
      </c>
      <c r="AE22" s="6" t="e">
        <f t="shared" si="4"/>
        <v>#REF!</v>
      </c>
      <c r="AF22" s="6" t="e">
        <f t="shared" si="4"/>
        <v>#REF!</v>
      </c>
      <c r="AG22" s="6" t="e">
        <f t="shared" si="4"/>
        <v>#REF!</v>
      </c>
      <c r="AH22" s="6" t="e">
        <f t="shared" si="4"/>
        <v>#REF!</v>
      </c>
      <c r="AI22" s="6" t="e">
        <f t="shared" si="4"/>
        <v>#REF!</v>
      </c>
      <c r="AJ22" s="6" t="e">
        <f t="shared" si="4"/>
        <v>#REF!</v>
      </c>
      <c r="AK22" s="6" t="e">
        <f t="shared" si="4"/>
        <v>#REF!</v>
      </c>
    </row>
    <row r="23" spans="1:37" s="10" customFormat="1" ht="25.5" x14ac:dyDescent="0.2">
      <c r="A23" s="7" t="s">
        <v>6</v>
      </c>
      <c r="B23" s="8" t="s">
        <v>15</v>
      </c>
      <c r="C23" s="9">
        <v>0</v>
      </c>
      <c r="D23" s="9">
        <v>0</v>
      </c>
      <c r="E23" s="9">
        <v>0</v>
      </c>
      <c r="F23" s="9">
        <v>0</v>
      </c>
      <c r="G23" s="9">
        <v>0</v>
      </c>
      <c r="H23" s="9">
        <v>0</v>
      </c>
      <c r="I23" s="9">
        <v>0</v>
      </c>
      <c r="J23" s="9">
        <v>0</v>
      </c>
      <c r="K23" s="9">
        <v>0</v>
      </c>
      <c r="L23" s="9">
        <v>0</v>
      </c>
      <c r="M23" s="9">
        <v>0</v>
      </c>
      <c r="N23" s="9">
        <v>0</v>
      </c>
      <c r="O23" s="9">
        <v>0</v>
      </c>
      <c r="P23" s="9">
        <v>0</v>
      </c>
      <c r="Q23" s="9">
        <v>0</v>
      </c>
      <c r="R23" s="9">
        <v>0</v>
      </c>
      <c r="S23" s="9">
        <v>5.0000000000000001E-3</v>
      </c>
      <c r="T23" s="9">
        <v>0</v>
      </c>
      <c r="U23" s="9">
        <v>0</v>
      </c>
      <c r="V23" s="9">
        <v>0</v>
      </c>
      <c r="W23" s="9">
        <v>0</v>
      </c>
      <c r="X23" s="9">
        <v>5.0000000000000001E-3</v>
      </c>
      <c r="Y23" s="9">
        <v>0</v>
      </c>
      <c r="Z23" s="9">
        <v>0</v>
      </c>
      <c r="AA23" s="9">
        <v>0</v>
      </c>
      <c r="AB23" s="9">
        <v>0</v>
      </c>
      <c r="AC23" s="9">
        <v>0</v>
      </c>
      <c r="AD23" s="9">
        <v>0</v>
      </c>
      <c r="AE23" s="9">
        <v>0</v>
      </c>
      <c r="AF23" s="9">
        <v>0</v>
      </c>
      <c r="AG23" s="9">
        <v>0</v>
      </c>
      <c r="AH23" s="9">
        <v>0</v>
      </c>
      <c r="AI23" s="9">
        <v>0</v>
      </c>
      <c r="AJ23" s="9">
        <v>0</v>
      </c>
      <c r="AK23" s="9">
        <v>0</v>
      </c>
    </row>
    <row r="24" spans="1:37" s="10" customFormat="1" ht="12.75" x14ac:dyDescent="0.2">
      <c r="A24" s="11"/>
      <c r="B24" s="8" t="s">
        <v>16</v>
      </c>
      <c r="C24" s="9">
        <v>0</v>
      </c>
      <c r="D24" s="9">
        <v>0</v>
      </c>
      <c r="E24" s="9">
        <v>0</v>
      </c>
      <c r="F24" s="9">
        <v>0</v>
      </c>
      <c r="G24" s="9">
        <v>0</v>
      </c>
      <c r="H24" s="9">
        <v>0</v>
      </c>
      <c r="I24" s="9">
        <v>0</v>
      </c>
      <c r="J24" s="9">
        <v>0</v>
      </c>
      <c r="K24" s="9">
        <v>0</v>
      </c>
      <c r="L24" s="9">
        <v>0</v>
      </c>
      <c r="M24" s="9">
        <v>0</v>
      </c>
      <c r="N24" s="9">
        <v>0</v>
      </c>
      <c r="O24" s="9">
        <v>0</v>
      </c>
      <c r="P24" s="9">
        <v>5.0000000000000001E-3</v>
      </c>
      <c r="Q24" s="9">
        <v>0</v>
      </c>
      <c r="R24" s="9">
        <v>5.0000000000000001E-3</v>
      </c>
      <c r="S24" s="9">
        <v>0</v>
      </c>
      <c r="T24" s="9">
        <v>5.0000000000000001E-3</v>
      </c>
      <c r="U24" s="9">
        <v>0</v>
      </c>
      <c r="V24" s="9">
        <v>5.0000000000000001E-3</v>
      </c>
      <c r="W24" s="9">
        <v>0</v>
      </c>
      <c r="X24" s="9">
        <v>5.0000000000000001E-3</v>
      </c>
      <c r="Y24" s="9">
        <v>0</v>
      </c>
      <c r="Z24" s="9">
        <v>5.0000000000000001E-3</v>
      </c>
      <c r="AA24" s="9">
        <v>0</v>
      </c>
      <c r="AB24" s="9">
        <v>0</v>
      </c>
      <c r="AC24" s="9">
        <v>0</v>
      </c>
      <c r="AD24" s="9">
        <v>0</v>
      </c>
      <c r="AE24" s="9">
        <v>0</v>
      </c>
      <c r="AF24" s="9">
        <v>0</v>
      </c>
      <c r="AG24" s="9">
        <v>0</v>
      </c>
      <c r="AH24" s="9">
        <v>0</v>
      </c>
      <c r="AI24" s="9">
        <v>0</v>
      </c>
      <c r="AJ24" s="9">
        <v>0</v>
      </c>
      <c r="AK24" s="9">
        <v>0</v>
      </c>
    </row>
    <row r="25" spans="1:37" s="10" customFormat="1" ht="12.75" x14ac:dyDescent="0.2">
      <c r="A25" s="11"/>
      <c r="B25" s="8" t="s">
        <v>17</v>
      </c>
      <c r="C25" s="9">
        <v>0</v>
      </c>
      <c r="D25" s="9">
        <v>0</v>
      </c>
      <c r="E25" s="9">
        <v>0</v>
      </c>
      <c r="F25" s="9">
        <v>0</v>
      </c>
      <c r="G25" s="9">
        <v>0</v>
      </c>
      <c r="H25" s="9">
        <v>0</v>
      </c>
      <c r="I25" s="9">
        <v>0</v>
      </c>
      <c r="J25" s="9">
        <v>0</v>
      </c>
      <c r="K25" s="9">
        <v>0</v>
      </c>
      <c r="L25" s="9">
        <v>0</v>
      </c>
      <c r="M25" s="9">
        <v>0</v>
      </c>
      <c r="N25" s="9">
        <v>0</v>
      </c>
      <c r="O25" s="9">
        <v>0</v>
      </c>
      <c r="P25" s="9">
        <v>0</v>
      </c>
      <c r="Q25" s="9">
        <v>0</v>
      </c>
      <c r="R25" s="9">
        <v>0</v>
      </c>
      <c r="S25" s="9">
        <v>5.0000000000000001E-3</v>
      </c>
      <c r="T25" s="9">
        <v>0</v>
      </c>
      <c r="U25" s="9">
        <v>0</v>
      </c>
      <c r="V25" s="9">
        <v>0</v>
      </c>
      <c r="W25" s="9">
        <v>0</v>
      </c>
      <c r="X25" s="9">
        <v>5.0000000000000001E-3</v>
      </c>
      <c r="Y25" s="9">
        <v>0</v>
      </c>
      <c r="Z25" s="9">
        <v>0</v>
      </c>
      <c r="AA25" s="9">
        <v>0</v>
      </c>
      <c r="AB25" s="9">
        <v>0</v>
      </c>
      <c r="AC25" s="9">
        <v>0</v>
      </c>
      <c r="AD25" s="9">
        <v>0</v>
      </c>
      <c r="AE25" s="9">
        <v>0</v>
      </c>
      <c r="AF25" s="9">
        <v>0</v>
      </c>
      <c r="AG25" s="9">
        <v>0</v>
      </c>
      <c r="AH25" s="9">
        <v>0</v>
      </c>
      <c r="AI25" s="9">
        <v>0</v>
      </c>
      <c r="AJ25" s="9">
        <v>0</v>
      </c>
      <c r="AK25" s="9">
        <v>0</v>
      </c>
    </row>
    <row r="26" spans="1:37" s="10" customFormat="1" ht="12.75" x14ac:dyDescent="0.2">
      <c r="B26" s="8" t="s">
        <v>18</v>
      </c>
      <c r="C26" s="9">
        <v>0</v>
      </c>
      <c r="D26" s="9">
        <v>0</v>
      </c>
      <c r="E26" s="9">
        <v>0</v>
      </c>
      <c r="F26" s="9">
        <v>0</v>
      </c>
      <c r="G26" s="9">
        <v>0</v>
      </c>
      <c r="H26" s="9">
        <v>0</v>
      </c>
      <c r="I26" s="9">
        <v>0</v>
      </c>
      <c r="J26" s="9">
        <v>0</v>
      </c>
      <c r="K26" s="9">
        <v>0</v>
      </c>
      <c r="L26" s="9">
        <v>0</v>
      </c>
      <c r="M26" s="9">
        <v>0</v>
      </c>
      <c r="N26" s="9">
        <v>0</v>
      </c>
      <c r="O26" s="9">
        <v>0</v>
      </c>
      <c r="P26" s="9">
        <v>0</v>
      </c>
      <c r="Q26" s="9">
        <v>0</v>
      </c>
      <c r="R26" s="9">
        <v>0</v>
      </c>
      <c r="S26" s="9">
        <v>5.0000000000000001E-3</v>
      </c>
      <c r="T26" s="9">
        <v>0</v>
      </c>
      <c r="U26" s="9">
        <v>0</v>
      </c>
      <c r="V26" s="9">
        <v>0</v>
      </c>
      <c r="W26" s="9">
        <v>0</v>
      </c>
      <c r="X26" s="9">
        <v>5.0000000000000001E-3</v>
      </c>
      <c r="Y26" s="9">
        <v>0</v>
      </c>
      <c r="Z26" s="9">
        <v>0</v>
      </c>
      <c r="AA26" s="9">
        <v>0</v>
      </c>
      <c r="AB26" s="9">
        <v>0</v>
      </c>
      <c r="AC26" s="9">
        <v>0</v>
      </c>
      <c r="AD26" s="9">
        <v>0</v>
      </c>
      <c r="AE26" s="9">
        <v>0</v>
      </c>
      <c r="AF26" s="9">
        <v>0</v>
      </c>
      <c r="AG26" s="9">
        <v>0</v>
      </c>
      <c r="AH26" s="9">
        <v>0</v>
      </c>
      <c r="AI26" s="9">
        <v>0</v>
      </c>
      <c r="AJ26" s="9">
        <v>0</v>
      </c>
      <c r="AK26" s="9">
        <v>0</v>
      </c>
    </row>
    <row r="27" spans="1:37" s="10" customFormat="1" ht="12.75" x14ac:dyDescent="0.2">
      <c r="B27" s="8" t="s">
        <v>19</v>
      </c>
      <c r="C27" s="9">
        <v>0</v>
      </c>
      <c r="D27" s="9">
        <v>0</v>
      </c>
      <c r="E27" s="9">
        <v>0</v>
      </c>
      <c r="F27" s="9">
        <v>0</v>
      </c>
      <c r="G27" s="9">
        <v>0</v>
      </c>
      <c r="H27" s="9">
        <v>0</v>
      </c>
      <c r="I27" s="9">
        <v>0</v>
      </c>
      <c r="J27" s="9">
        <v>0</v>
      </c>
      <c r="K27" s="9">
        <v>0</v>
      </c>
      <c r="L27" s="9">
        <v>0</v>
      </c>
      <c r="M27" s="9">
        <v>0</v>
      </c>
      <c r="N27" s="9">
        <v>0</v>
      </c>
      <c r="O27" s="9">
        <v>0</v>
      </c>
      <c r="P27" s="9">
        <v>5.0000000000000001E-3</v>
      </c>
      <c r="Q27" s="9">
        <v>0</v>
      </c>
      <c r="R27" s="9">
        <v>5.0000000000000001E-3</v>
      </c>
      <c r="S27" s="9">
        <v>0</v>
      </c>
      <c r="T27" s="9">
        <v>5.0000000000000001E-3</v>
      </c>
      <c r="U27" s="9">
        <v>0</v>
      </c>
      <c r="V27" s="9">
        <v>5.0000000000000001E-3</v>
      </c>
      <c r="W27" s="9">
        <v>0</v>
      </c>
      <c r="X27" s="9">
        <v>5.0000000000000001E-3</v>
      </c>
      <c r="Y27" s="9">
        <v>0</v>
      </c>
      <c r="Z27" s="9">
        <v>5.0000000000000001E-3</v>
      </c>
      <c r="AA27" s="9">
        <v>0</v>
      </c>
      <c r="AB27" s="9">
        <v>0</v>
      </c>
      <c r="AC27" s="9">
        <v>0</v>
      </c>
      <c r="AD27" s="9">
        <v>0</v>
      </c>
      <c r="AE27" s="9">
        <v>0</v>
      </c>
      <c r="AF27" s="9">
        <v>0</v>
      </c>
      <c r="AG27" s="9">
        <v>0</v>
      </c>
      <c r="AH27" s="9">
        <v>0</v>
      </c>
      <c r="AI27" s="9">
        <v>0</v>
      </c>
      <c r="AJ27" s="9">
        <v>0</v>
      </c>
      <c r="AK27" s="9">
        <v>0</v>
      </c>
    </row>
    <row r="28" spans="1:37" s="10" customFormat="1" ht="12.75" x14ac:dyDescent="0.2">
      <c r="B28" s="8" t="s">
        <v>20</v>
      </c>
      <c r="C28" s="9">
        <v>0</v>
      </c>
      <c r="D28" s="9">
        <v>0</v>
      </c>
      <c r="E28" s="9">
        <v>0</v>
      </c>
      <c r="F28" s="9">
        <v>0</v>
      </c>
      <c r="G28" s="9">
        <v>0</v>
      </c>
      <c r="H28" s="9">
        <v>0</v>
      </c>
      <c r="I28" s="9">
        <v>0</v>
      </c>
      <c r="J28" s="9">
        <v>0</v>
      </c>
      <c r="K28" s="9">
        <v>0</v>
      </c>
      <c r="L28" s="9">
        <v>0</v>
      </c>
      <c r="M28" s="9">
        <v>0</v>
      </c>
      <c r="N28" s="9">
        <v>0</v>
      </c>
      <c r="O28" s="9">
        <v>0</v>
      </c>
      <c r="P28" s="9">
        <v>0</v>
      </c>
      <c r="Q28" s="9">
        <v>0</v>
      </c>
      <c r="R28" s="9">
        <v>0</v>
      </c>
      <c r="S28" s="9">
        <v>5.0000000000000001E-3</v>
      </c>
      <c r="T28" s="9">
        <v>0</v>
      </c>
      <c r="U28" s="9">
        <v>0</v>
      </c>
      <c r="V28" s="9">
        <v>0</v>
      </c>
      <c r="W28" s="9">
        <v>0</v>
      </c>
      <c r="X28" s="9">
        <v>5.0000000000000001E-3</v>
      </c>
      <c r="Y28" s="9">
        <v>0</v>
      </c>
      <c r="Z28" s="9">
        <v>0</v>
      </c>
      <c r="AA28" s="14">
        <v>0</v>
      </c>
      <c r="AB28" s="9">
        <v>0</v>
      </c>
      <c r="AC28" s="9">
        <v>0</v>
      </c>
      <c r="AD28" s="9">
        <v>0</v>
      </c>
      <c r="AE28" s="9">
        <v>0</v>
      </c>
      <c r="AF28" s="9">
        <v>0</v>
      </c>
      <c r="AG28" s="9">
        <v>0</v>
      </c>
      <c r="AH28" s="9">
        <v>0</v>
      </c>
      <c r="AI28" s="9">
        <v>0</v>
      </c>
      <c r="AJ28" s="9">
        <v>0</v>
      </c>
      <c r="AK28" s="9">
        <v>0</v>
      </c>
    </row>
    <row r="29" spans="1:37" s="10" customFormat="1" ht="12.75" x14ac:dyDescent="0.2">
      <c r="B29" s="8" t="s">
        <v>21</v>
      </c>
      <c r="C29" s="9">
        <v>0</v>
      </c>
      <c r="D29" s="9">
        <v>0</v>
      </c>
      <c r="E29" s="9">
        <v>0</v>
      </c>
      <c r="F29" s="9">
        <v>0</v>
      </c>
      <c r="G29" s="9">
        <v>0</v>
      </c>
      <c r="H29" s="9">
        <v>0</v>
      </c>
      <c r="I29" s="9">
        <v>0</v>
      </c>
      <c r="J29" s="9">
        <v>0</v>
      </c>
      <c r="K29" s="9">
        <v>0</v>
      </c>
      <c r="L29" s="9">
        <v>0</v>
      </c>
      <c r="M29" s="9">
        <v>0</v>
      </c>
      <c r="N29" s="9">
        <v>0</v>
      </c>
      <c r="O29" s="9">
        <v>0</v>
      </c>
      <c r="P29" s="9">
        <v>0</v>
      </c>
      <c r="Q29" s="9">
        <v>0</v>
      </c>
      <c r="R29" s="9">
        <v>0</v>
      </c>
      <c r="S29" s="9">
        <v>5.0000000000000001E-3</v>
      </c>
      <c r="T29" s="9">
        <v>0</v>
      </c>
      <c r="U29" s="9">
        <v>0</v>
      </c>
      <c r="V29" s="9">
        <v>0</v>
      </c>
      <c r="W29" s="9">
        <v>0</v>
      </c>
      <c r="X29" s="9">
        <v>5.0000000000000001E-3</v>
      </c>
      <c r="Y29" s="9">
        <v>0</v>
      </c>
      <c r="Z29" s="9">
        <v>0</v>
      </c>
      <c r="AA29" s="14">
        <v>0</v>
      </c>
      <c r="AB29" s="9">
        <v>0</v>
      </c>
      <c r="AC29" s="9">
        <v>0</v>
      </c>
      <c r="AD29" s="9">
        <v>0</v>
      </c>
      <c r="AE29" s="9">
        <v>0</v>
      </c>
      <c r="AF29" s="9">
        <v>0</v>
      </c>
      <c r="AG29" s="9">
        <v>0</v>
      </c>
      <c r="AH29" s="9">
        <v>0</v>
      </c>
      <c r="AI29" s="9">
        <v>0</v>
      </c>
      <c r="AJ29" s="9">
        <v>0</v>
      </c>
      <c r="AK29" s="9">
        <v>0</v>
      </c>
    </row>
    <row r="30" spans="1:37" s="10" customFormat="1" ht="12.75" x14ac:dyDescent="0.2">
      <c r="B30" s="8" t="s">
        <v>40</v>
      </c>
      <c r="C30" s="9"/>
      <c r="D30" s="9"/>
      <c r="E30" s="9"/>
      <c r="F30" s="9"/>
      <c r="G30" s="9">
        <f>AVERAGE(G23:G29)</f>
        <v>0</v>
      </c>
      <c r="H30" s="9">
        <f t="shared" ref="H30:Z30" si="5">AVERAGE(H23:H29)</f>
        <v>0</v>
      </c>
      <c r="I30" s="9">
        <f t="shared" si="5"/>
        <v>0</v>
      </c>
      <c r="J30" s="9">
        <f t="shared" si="5"/>
        <v>0</v>
      </c>
      <c r="K30" s="9">
        <f t="shared" si="5"/>
        <v>0</v>
      </c>
      <c r="L30" s="9">
        <f t="shared" si="5"/>
        <v>0</v>
      </c>
      <c r="M30" s="9">
        <f t="shared" si="5"/>
        <v>0</v>
      </c>
      <c r="N30" s="9">
        <f t="shared" si="5"/>
        <v>0</v>
      </c>
      <c r="O30" s="9">
        <f t="shared" si="5"/>
        <v>0</v>
      </c>
      <c r="P30" s="9">
        <f t="shared" si="5"/>
        <v>1.4285714285714286E-3</v>
      </c>
      <c r="Q30" s="9">
        <f t="shared" si="5"/>
        <v>0</v>
      </c>
      <c r="R30" s="9">
        <f t="shared" si="5"/>
        <v>1.4285714285714286E-3</v>
      </c>
      <c r="S30" s="9">
        <f t="shared" si="5"/>
        <v>3.5714285714285718E-3</v>
      </c>
      <c r="T30" s="9">
        <f t="shared" si="5"/>
        <v>1.4285714285714286E-3</v>
      </c>
      <c r="U30" s="9">
        <f t="shared" si="5"/>
        <v>0</v>
      </c>
      <c r="V30" s="9">
        <f t="shared" si="5"/>
        <v>1.4285714285714286E-3</v>
      </c>
      <c r="W30" s="9">
        <f t="shared" si="5"/>
        <v>0</v>
      </c>
      <c r="X30" s="9">
        <f t="shared" si="5"/>
        <v>5.0000000000000001E-3</v>
      </c>
      <c r="Y30" s="9">
        <f t="shared" si="5"/>
        <v>0</v>
      </c>
      <c r="Z30" s="9">
        <f t="shared" si="5"/>
        <v>1.4285714285714286E-3</v>
      </c>
      <c r="AA30" s="13"/>
      <c r="AB30" s="13"/>
      <c r="AC30" s="13"/>
      <c r="AD30" s="13"/>
      <c r="AE30" s="13"/>
      <c r="AF30" s="13"/>
      <c r="AG30" s="13"/>
      <c r="AH30" s="13"/>
      <c r="AI30" s="13"/>
      <c r="AJ30" s="13"/>
      <c r="AK30" s="13"/>
    </row>
    <row r="32" spans="1:37" s="2" customFormat="1" ht="12.75" x14ac:dyDescent="0.2">
      <c r="B32" s="5"/>
      <c r="C32" s="6">
        <v>2017</v>
      </c>
      <c r="D32" s="6">
        <v>2018</v>
      </c>
      <c r="E32" s="6">
        <v>2019</v>
      </c>
      <c r="F32" s="6">
        <f t="shared" ref="F32:AK32" si="6">E32+1</f>
        <v>2020</v>
      </c>
      <c r="G32" s="6">
        <f t="shared" si="6"/>
        <v>2021</v>
      </c>
      <c r="H32" s="6">
        <f t="shared" si="6"/>
        <v>2022</v>
      </c>
      <c r="I32" s="6">
        <f t="shared" si="6"/>
        <v>2023</v>
      </c>
      <c r="J32" s="6">
        <f t="shared" si="6"/>
        <v>2024</v>
      </c>
      <c r="K32" s="6">
        <f t="shared" si="6"/>
        <v>2025</v>
      </c>
      <c r="L32" s="6">
        <f t="shared" si="6"/>
        <v>2026</v>
      </c>
      <c r="M32" s="6">
        <f t="shared" si="6"/>
        <v>2027</v>
      </c>
      <c r="N32" s="6">
        <f t="shared" si="6"/>
        <v>2028</v>
      </c>
      <c r="O32" s="6">
        <f t="shared" si="6"/>
        <v>2029</v>
      </c>
      <c r="P32" s="6">
        <f t="shared" si="6"/>
        <v>2030</v>
      </c>
      <c r="Q32" s="6">
        <f t="shared" si="6"/>
        <v>2031</v>
      </c>
      <c r="R32" s="6">
        <f t="shared" si="6"/>
        <v>2032</v>
      </c>
      <c r="S32" s="6">
        <f t="shared" si="6"/>
        <v>2033</v>
      </c>
      <c r="T32" s="6">
        <f t="shared" si="6"/>
        <v>2034</v>
      </c>
      <c r="U32" s="6">
        <f t="shared" si="6"/>
        <v>2035</v>
      </c>
      <c r="V32" s="6">
        <f t="shared" si="6"/>
        <v>2036</v>
      </c>
      <c r="W32" s="6">
        <f t="shared" si="6"/>
        <v>2037</v>
      </c>
      <c r="X32" s="6">
        <f t="shared" si="6"/>
        <v>2038</v>
      </c>
      <c r="Y32" s="6">
        <f t="shared" si="6"/>
        <v>2039</v>
      </c>
      <c r="Z32" s="6">
        <f t="shared" si="6"/>
        <v>2040</v>
      </c>
      <c r="AA32" s="6" t="e">
        <f>#REF!+1</f>
        <v>#REF!</v>
      </c>
      <c r="AB32" s="6" t="e">
        <f t="shared" si="6"/>
        <v>#REF!</v>
      </c>
      <c r="AC32" s="6" t="e">
        <f t="shared" si="6"/>
        <v>#REF!</v>
      </c>
      <c r="AD32" s="6" t="e">
        <f t="shared" si="6"/>
        <v>#REF!</v>
      </c>
      <c r="AE32" s="6" t="e">
        <f t="shared" si="6"/>
        <v>#REF!</v>
      </c>
      <c r="AF32" s="6" t="e">
        <f t="shared" si="6"/>
        <v>#REF!</v>
      </c>
      <c r="AG32" s="6" t="e">
        <f t="shared" si="6"/>
        <v>#REF!</v>
      </c>
      <c r="AH32" s="6" t="e">
        <f t="shared" si="6"/>
        <v>#REF!</v>
      </c>
      <c r="AI32" s="6" t="e">
        <f t="shared" si="6"/>
        <v>#REF!</v>
      </c>
      <c r="AJ32" s="6" t="e">
        <f t="shared" si="6"/>
        <v>#REF!</v>
      </c>
      <c r="AK32" s="6" t="e">
        <f t="shared" si="6"/>
        <v>#REF!</v>
      </c>
    </row>
    <row r="33" spans="1:37" s="10" customFormat="1" ht="25.5" x14ac:dyDescent="0.2">
      <c r="A33" s="7" t="s">
        <v>7</v>
      </c>
      <c r="B33" s="8" t="s">
        <v>15</v>
      </c>
      <c r="C33" s="9">
        <v>0</v>
      </c>
      <c r="D33" s="9">
        <v>0</v>
      </c>
      <c r="E33" s="9">
        <v>0</v>
      </c>
      <c r="F33" s="9">
        <v>0</v>
      </c>
      <c r="G33" s="9">
        <v>0</v>
      </c>
      <c r="H33" s="9">
        <v>0</v>
      </c>
      <c r="I33" s="9">
        <v>0</v>
      </c>
      <c r="J33" s="9">
        <v>0</v>
      </c>
      <c r="K33" s="9">
        <v>0</v>
      </c>
      <c r="L33" s="9">
        <v>0</v>
      </c>
      <c r="M33" s="9">
        <v>0</v>
      </c>
      <c r="N33" s="9">
        <v>0</v>
      </c>
      <c r="O33" s="9">
        <v>0</v>
      </c>
      <c r="P33" s="9">
        <v>0</v>
      </c>
      <c r="Q33" s="9">
        <v>0</v>
      </c>
      <c r="R33" s="9">
        <v>0</v>
      </c>
      <c r="S33" s="9">
        <v>5.0000000000000001E-3</v>
      </c>
      <c r="T33" s="9">
        <v>0</v>
      </c>
      <c r="U33" s="9">
        <v>0</v>
      </c>
      <c r="V33" s="9">
        <v>0</v>
      </c>
      <c r="W33" s="9">
        <v>0</v>
      </c>
      <c r="X33" s="9">
        <v>5.0000000000000001E-3</v>
      </c>
      <c r="Y33" s="9">
        <v>0</v>
      </c>
      <c r="Z33" s="9">
        <v>0</v>
      </c>
      <c r="AA33" s="9">
        <v>0</v>
      </c>
      <c r="AB33" s="9">
        <v>0</v>
      </c>
      <c r="AC33" s="9">
        <v>0</v>
      </c>
      <c r="AD33" s="9">
        <v>0</v>
      </c>
      <c r="AE33" s="9">
        <v>0</v>
      </c>
      <c r="AF33" s="9">
        <v>0</v>
      </c>
      <c r="AG33" s="9">
        <v>0</v>
      </c>
      <c r="AH33" s="9">
        <v>0</v>
      </c>
      <c r="AI33" s="9">
        <v>0</v>
      </c>
      <c r="AJ33" s="9">
        <v>0</v>
      </c>
      <c r="AK33" s="9">
        <v>0</v>
      </c>
    </row>
    <row r="34" spans="1:37" s="10" customFormat="1" ht="12.75" x14ac:dyDescent="0.2">
      <c r="A34" s="11"/>
      <c r="B34" s="8" t="s">
        <v>16</v>
      </c>
      <c r="C34" s="9">
        <v>0</v>
      </c>
      <c r="D34" s="9">
        <v>0</v>
      </c>
      <c r="E34" s="9">
        <v>0</v>
      </c>
      <c r="F34" s="9">
        <v>0</v>
      </c>
      <c r="G34" s="9">
        <v>0</v>
      </c>
      <c r="H34" s="9">
        <v>0</v>
      </c>
      <c r="I34" s="9">
        <v>0</v>
      </c>
      <c r="J34" s="9">
        <v>0</v>
      </c>
      <c r="K34" s="9">
        <v>0</v>
      </c>
      <c r="L34" s="9">
        <v>0</v>
      </c>
      <c r="M34" s="9">
        <v>0</v>
      </c>
      <c r="N34" s="9">
        <v>0</v>
      </c>
      <c r="O34" s="9">
        <v>0</v>
      </c>
      <c r="P34" s="9">
        <v>5.0000000000000001E-3</v>
      </c>
      <c r="Q34" s="9">
        <v>0</v>
      </c>
      <c r="R34" s="9">
        <v>5.0000000000000001E-3</v>
      </c>
      <c r="S34" s="9">
        <v>0</v>
      </c>
      <c r="T34" s="9">
        <v>5.0000000000000001E-3</v>
      </c>
      <c r="U34" s="9">
        <v>0</v>
      </c>
      <c r="V34" s="9">
        <v>5.0000000000000001E-3</v>
      </c>
      <c r="W34" s="9">
        <v>0</v>
      </c>
      <c r="X34" s="9">
        <v>5.0000000000000001E-3</v>
      </c>
      <c r="Y34" s="9">
        <v>0</v>
      </c>
      <c r="Z34" s="9">
        <v>5.0000000000000001E-3</v>
      </c>
      <c r="AA34" s="9">
        <v>0</v>
      </c>
      <c r="AB34" s="9">
        <v>0</v>
      </c>
      <c r="AC34" s="9">
        <v>0</v>
      </c>
      <c r="AD34" s="9">
        <v>0</v>
      </c>
      <c r="AE34" s="9">
        <v>0</v>
      </c>
      <c r="AF34" s="9">
        <v>0</v>
      </c>
      <c r="AG34" s="9">
        <v>0</v>
      </c>
      <c r="AH34" s="9">
        <v>0</v>
      </c>
      <c r="AI34" s="9">
        <v>0</v>
      </c>
      <c r="AJ34" s="9">
        <v>0</v>
      </c>
      <c r="AK34" s="9">
        <v>0</v>
      </c>
    </row>
    <row r="35" spans="1:37" s="10" customFormat="1" ht="12.75" x14ac:dyDescent="0.2">
      <c r="A35" s="11"/>
      <c r="B35" s="8" t="s">
        <v>17</v>
      </c>
      <c r="C35" s="9">
        <v>0</v>
      </c>
      <c r="D35" s="9">
        <v>0</v>
      </c>
      <c r="E35" s="9">
        <v>0</v>
      </c>
      <c r="F35" s="9">
        <v>0</v>
      </c>
      <c r="G35" s="9">
        <v>0</v>
      </c>
      <c r="H35" s="9">
        <v>0</v>
      </c>
      <c r="I35" s="9">
        <v>0</v>
      </c>
      <c r="J35" s="9">
        <v>0</v>
      </c>
      <c r="K35" s="9">
        <v>0</v>
      </c>
      <c r="L35" s="9">
        <v>0</v>
      </c>
      <c r="M35" s="9">
        <v>0</v>
      </c>
      <c r="N35" s="9">
        <v>0</v>
      </c>
      <c r="O35" s="9">
        <v>0</v>
      </c>
      <c r="P35" s="9">
        <v>0</v>
      </c>
      <c r="Q35" s="9">
        <v>0</v>
      </c>
      <c r="R35" s="9">
        <v>0</v>
      </c>
      <c r="S35" s="9">
        <v>5.0000000000000001E-3</v>
      </c>
      <c r="T35" s="9">
        <v>0</v>
      </c>
      <c r="U35" s="9">
        <v>0</v>
      </c>
      <c r="V35" s="9">
        <v>0</v>
      </c>
      <c r="W35" s="9">
        <v>0</v>
      </c>
      <c r="X35" s="9">
        <v>5.0000000000000001E-3</v>
      </c>
      <c r="Y35" s="9">
        <v>0</v>
      </c>
      <c r="Z35" s="9">
        <v>0</v>
      </c>
      <c r="AA35" s="9">
        <v>0</v>
      </c>
      <c r="AB35" s="9">
        <v>0</v>
      </c>
      <c r="AC35" s="9">
        <v>0</v>
      </c>
      <c r="AD35" s="9">
        <v>0</v>
      </c>
      <c r="AE35" s="9">
        <v>0</v>
      </c>
      <c r="AF35" s="9">
        <v>0</v>
      </c>
      <c r="AG35" s="9">
        <v>0</v>
      </c>
      <c r="AH35" s="9">
        <v>0</v>
      </c>
      <c r="AI35" s="9">
        <v>0</v>
      </c>
      <c r="AJ35" s="9">
        <v>0</v>
      </c>
      <c r="AK35" s="9">
        <v>0</v>
      </c>
    </row>
    <row r="36" spans="1:37" s="10" customFormat="1" ht="12.75" x14ac:dyDescent="0.2">
      <c r="B36" s="8" t="s">
        <v>18</v>
      </c>
      <c r="C36" s="9">
        <v>0</v>
      </c>
      <c r="D36" s="9">
        <v>0</v>
      </c>
      <c r="E36" s="9">
        <v>0</v>
      </c>
      <c r="F36" s="9">
        <v>0</v>
      </c>
      <c r="G36" s="9">
        <v>0</v>
      </c>
      <c r="H36" s="9">
        <v>0</v>
      </c>
      <c r="I36" s="9">
        <v>0</v>
      </c>
      <c r="J36" s="9">
        <v>0</v>
      </c>
      <c r="K36" s="9">
        <v>0</v>
      </c>
      <c r="L36" s="9">
        <v>0</v>
      </c>
      <c r="M36" s="9">
        <v>0</v>
      </c>
      <c r="N36" s="9">
        <v>0</v>
      </c>
      <c r="O36" s="9">
        <v>0</v>
      </c>
      <c r="P36" s="9">
        <v>0</v>
      </c>
      <c r="Q36" s="9">
        <v>0</v>
      </c>
      <c r="R36" s="9">
        <v>0</v>
      </c>
      <c r="S36" s="9">
        <v>5.0000000000000001E-3</v>
      </c>
      <c r="T36" s="9">
        <v>0</v>
      </c>
      <c r="U36" s="9">
        <v>0</v>
      </c>
      <c r="V36" s="9">
        <v>0</v>
      </c>
      <c r="W36" s="9">
        <v>0</v>
      </c>
      <c r="X36" s="9">
        <v>5.0000000000000001E-3</v>
      </c>
      <c r="Y36" s="9">
        <v>0</v>
      </c>
      <c r="Z36" s="9">
        <v>0</v>
      </c>
      <c r="AA36" s="9">
        <v>0</v>
      </c>
      <c r="AB36" s="9">
        <v>0</v>
      </c>
      <c r="AC36" s="9">
        <v>0</v>
      </c>
      <c r="AD36" s="9">
        <v>0</v>
      </c>
      <c r="AE36" s="9">
        <v>0</v>
      </c>
      <c r="AF36" s="9">
        <v>0</v>
      </c>
      <c r="AG36" s="9">
        <v>0</v>
      </c>
      <c r="AH36" s="9">
        <v>0</v>
      </c>
      <c r="AI36" s="9">
        <v>0</v>
      </c>
      <c r="AJ36" s="9">
        <v>0</v>
      </c>
      <c r="AK36" s="9">
        <v>0</v>
      </c>
    </row>
    <row r="37" spans="1:37" s="10" customFormat="1" ht="12.75" x14ac:dyDescent="0.2">
      <c r="B37" s="8" t="s">
        <v>19</v>
      </c>
      <c r="C37" s="9">
        <v>0</v>
      </c>
      <c r="D37" s="9">
        <v>0</v>
      </c>
      <c r="E37" s="9">
        <v>0</v>
      </c>
      <c r="F37" s="9">
        <v>0</v>
      </c>
      <c r="G37" s="9">
        <v>0</v>
      </c>
      <c r="H37" s="9">
        <v>0</v>
      </c>
      <c r="I37" s="9">
        <v>0</v>
      </c>
      <c r="J37" s="9">
        <v>0</v>
      </c>
      <c r="K37" s="9">
        <v>0</v>
      </c>
      <c r="L37" s="9">
        <v>0</v>
      </c>
      <c r="M37" s="9">
        <v>0</v>
      </c>
      <c r="N37" s="9">
        <v>0</v>
      </c>
      <c r="O37" s="9">
        <v>0</v>
      </c>
      <c r="P37" s="9">
        <v>5.0000000000000001E-3</v>
      </c>
      <c r="Q37" s="9">
        <v>0</v>
      </c>
      <c r="R37" s="9">
        <v>5.0000000000000001E-3</v>
      </c>
      <c r="S37" s="9">
        <v>0</v>
      </c>
      <c r="T37" s="9">
        <v>5.0000000000000001E-3</v>
      </c>
      <c r="U37" s="9">
        <v>0</v>
      </c>
      <c r="V37" s="9">
        <v>5.0000000000000001E-3</v>
      </c>
      <c r="W37" s="9">
        <v>0</v>
      </c>
      <c r="X37" s="9">
        <v>5.0000000000000001E-3</v>
      </c>
      <c r="Y37" s="9">
        <v>0</v>
      </c>
      <c r="Z37" s="9">
        <v>5.0000000000000001E-3</v>
      </c>
      <c r="AA37" s="14">
        <v>0</v>
      </c>
      <c r="AB37" s="9">
        <v>0</v>
      </c>
      <c r="AC37" s="9">
        <v>0</v>
      </c>
      <c r="AD37" s="9">
        <v>0</v>
      </c>
      <c r="AE37" s="9">
        <v>0</v>
      </c>
      <c r="AF37" s="9">
        <v>0</v>
      </c>
      <c r="AG37" s="9">
        <v>0</v>
      </c>
      <c r="AH37" s="9">
        <v>0</v>
      </c>
      <c r="AI37" s="9">
        <v>0</v>
      </c>
      <c r="AJ37" s="9">
        <v>0</v>
      </c>
      <c r="AK37" s="9">
        <v>0</v>
      </c>
    </row>
    <row r="38" spans="1:37" s="10" customFormat="1" ht="12.75" x14ac:dyDescent="0.2">
      <c r="B38" s="8" t="s">
        <v>20</v>
      </c>
      <c r="C38" s="9">
        <v>0</v>
      </c>
      <c r="D38" s="9">
        <v>0</v>
      </c>
      <c r="E38" s="9">
        <v>0</v>
      </c>
      <c r="F38" s="9">
        <v>0</v>
      </c>
      <c r="G38" s="9">
        <v>0</v>
      </c>
      <c r="H38" s="9">
        <v>0</v>
      </c>
      <c r="I38" s="9">
        <v>0</v>
      </c>
      <c r="J38" s="9">
        <v>0</v>
      </c>
      <c r="K38" s="9">
        <v>0</v>
      </c>
      <c r="L38" s="9">
        <v>0</v>
      </c>
      <c r="M38" s="9">
        <v>0</v>
      </c>
      <c r="N38" s="9">
        <v>0</v>
      </c>
      <c r="O38" s="9">
        <v>0</v>
      </c>
      <c r="P38" s="9">
        <v>0</v>
      </c>
      <c r="Q38" s="9">
        <v>0</v>
      </c>
      <c r="R38" s="9">
        <v>0</v>
      </c>
      <c r="S38" s="9">
        <v>5.0000000000000001E-3</v>
      </c>
      <c r="T38" s="9">
        <v>0</v>
      </c>
      <c r="U38" s="9">
        <v>0</v>
      </c>
      <c r="V38" s="9">
        <v>0</v>
      </c>
      <c r="W38" s="9">
        <v>0</v>
      </c>
      <c r="X38" s="9">
        <v>5.0000000000000001E-3</v>
      </c>
      <c r="Y38" s="9">
        <v>0</v>
      </c>
      <c r="Z38" s="9">
        <v>0</v>
      </c>
      <c r="AA38" s="14">
        <v>0</v>
      </c>
      <c r="AB38" s="9">
        <v>0</v>
      </c>
      <c r="AC38" s="9">
        <v>0</v>
      </c>
      <c r="AD38" s="9">
        <v>0</v>
      </c>
      <c r="AE38" s="9">
        <v>0</v>
      </c>
      <c r="AF38" s="9">
        <v>0</v>
      </c>
      <c r="AG38" s="9">
        <v>0</v>
      </c>
      <c r="AH38" s="9">
        <v>0</v>
      </c>
      <c r="AI38" s="9">
        <v>0</v>
      </c>
      <c r="AJ38" s="9">
        <v>0</v>
      </c>
      <c r="AK38" s="9">
        <v>0</v>
      </c>
    </row>
    <row r="39" spans="1:37" s="10" customFormat="1" ht="12.75" x14ac:dyDescent="0.2">
      <c r="B39" s="8" t="s">
        <v>21</v>
      </c>
      <c r="C39" s="9">
        <v>0</v>
      </c>
      <c r="D39" s="9">
        <v>0</v>
      </c>
      <c r="E39" s="9">
        <v>0</v>
      </c>
      <c r="F39" s="9">
        <v>0</v>
      </c>
      <c r="G39" s="9">
        <v>0</v>
      </c>
      <c r="H39" s="9">
        <v>0</v>
      </c>
      <c r="I39" s="9">
        <v>0</v>
      </c>
      <c r="J39" s="9">
        <v>0</v>
      </c>
      <c r="K39" s="9">
        <v>0</v>
      </c>
      <c r="L39" s="9">
        <v>0</v>
      </c>
      <c r="M39" s="9">
        <v>0</v>
      </c>
      <c r="N39" s="9">
        <v>0</v>
      </c>
      <c r="O39" s="9">
        <v>0</v>
      </c>
      <c r="P39" s="9">
        <v>0</v>
      </c>
      <c r="Q39" s="9">
        <v>0</v>
      </c>
      <c r="R39" s="9">
        <v>0</v>
      </c>
      <c r="S39" s="9">
        <v>5.0000000000000001E-3</v>
      </c>
      <c r="T39" s="9">
        <v>0</v>
      </c>
      <c r="U39" s="9">
        <v>0</v>
      </c>
      <c r="V39" s="9">
        <v>0</v>
      </c>
      <c r="W39" s="9">
        <v>0</v>
      </c>
      <c r="X39" s="9">
        <v>5.0000000000000001E-3</v>
      </c>
      <c r="Y39" s="9">
        <v>0</v>
      </c>
      <c r="Z39" s="9">
        <v>0</v>
      </c>
      <c r="AA39" s="14">
        <v>0</v>
      </c>
      <c r="AB39" s="9">
        <v>0</v>
      </c>
      <c r="AC39" s="9">
        <v>0</v>
      </c>
      <c r="AD39" s="9">
        <v>0</v>
      </c>
      <c r="AE39" s="9">
        <v>0</v>
      </c>
      <c r="AF39" s="9">
        <v>0</v>
      </c>
      <c r="AG39" s="9">
        <v>0</v>
      </c>
      <c r="AH39" s="9">
        <v>0</v>
      </c>
      <c r="AI39" s="9">
        <v>0</v>
      </c>
      <c r="AJ39" s="9">
        <v>0</v>
      </c>
      <c r="AK39" s="9">
        <v>0</v>
      </c>
    </row>
    <row r="40" spans="1:37" s="10" customFormat="1" ht="12.75" x14ac:dyDescent="0.2">
      <c r="B40" s="8" t="s">
        <v>40</v>
      </c>
      <c r="C40" s="9"/>
      <c r="D40" s="9"/>
      <c r="E40" s="9"/>
      <c r="F40" s="9"/>
      <c r="G40" s="9">
        <f>AVERAGE(G33:G39)</f>
        <v>0</v>
      </c>
      <c r="H40" s="9">
        <f t="shared" ref="H40:Z40" si="7">AVERAGE(H33:H39)</f>
        <v>0</v>
      </c>
      <c r="I40" s="9">
        <f t="shared" si="7"/>
        <v>0</v>
      </c>
      <c r="J40" s="9">
        <f t="shared" si="7"/>
        <v>0</v>
      </c>
      <c r="K40" s="9">
        <f t="shared" si="7"/>
        <v>0</v>
      </c>
      <c r="L40" s="9">
        <f t="shared" si="7"/>
        <v>0</v>
      </c>
      <c r="M40" s="9">
        <f t="shared" si="7"/>
        <v>0</v>
      </c>
      <c r="N40" s="9">
        <f t="shared" si="7"/>
        <v>0</v>
      </c>
      <c r="O40" s="9">
        <f t="shared" si="7"/>
        <v>0</v>
      </c>
      <c r="P40" s="9">
        <f t="shared" si="7"/>
        <v>1.4285714285714286E-3</v>
      </c>
      <c r="Q40" s="9">
        <f t="shared" si="7"/>
        <v>0</v>
      </c>
      <c r="R40" s="9">
        <f t="shared" si="7"/>
        <v>1.4285714285714286E-3</v>
      </c>
      <c r="S40" s="9">
        <f t="shared" si="7"/>
        <v>3.5714285714285718E-3</v>
      </c>
      <c r="T40" s="9">
        <f t="shared" si="7"/>
        <v>1.4285714285714286E-3</v>
      </c>
      <c r="U40" s="9">
        <f t="shared" si="7"/>
        <v>0</v>
      </c>
      <c r="V40" s="9">
        <f t="shared" si="7"/>
        <v>1.4285714285714286E-3</v>
      </c>
      <c r="W40" s="9">
        <f t="shared" si="7"/>
        <v>0</v>
      </c>
      <c r="X40" s="9">
        <f t="shared" si="7"/>
        <v>5.0000000000000001E-3</v>
      </c>
      <c r="Y40" s="9">
        <f t="shared" si="7"/>
        <v>0</v>
      </c>
      <c r="Z40" s="9">
        <f t="shared" si="7"/>
        <v>1.4285714285714286E-3</v>
      </c>
      <c r="AA40" s="13"/>
      <c r="AB40" s="13"/>
      <c r="AC40" s="13"/>
      <c r="AD40" s="13"/>
      <c r="AE40" s="13"/>
      <c r="AF40" s="13"/>
      <c r="AG40" s="13"/>
      <c r="AH40" s="13"/>
      <c r="AI40" s="13"/>
      <c r="AJ40" s="13"/>
      <c r="AK40" s="13"/>
    </row>
    <row r="41" spans="1:37" s="12" customFormat="1" x14ac:dyDescent="0.25"/>
    <row r="42" spans="1:37" ht="9.75" customHeight="1" x14ac:dyDescent="0.25">
      <c r="B42" s="16" t="s">
        <v>41</v>
      </c>
      <c r="C42" s="18"/>
      <c r="D42" s="18"/>
      <c r="E42" s="18"/>
      <c r="F42" s="18"/>
      <c r="G42" s="18"/>
    </row>
    <row r="43" spans="1:37" ht="23.25" customHeight="1" x14ac:dyDescent="0.25">
      <c r="B43" s="22" t="s">
        <v>147</v>
      </c>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37" ht="52.5" customHeight="1" x14ac:dyDescent="0.25">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37" ht="14.25" customHeight="1" x14ac:dyDescent="0.25">
      <c r="B45" s="17"/>
      <c r="C45" s="18"/>
      <c r="D45" s="18"/>
      <c r="E45" s="18"/>
      <c r="F45" s="18"/>
      <c r="G45" s="18"/>
    </row>
    <row r="46" spans="1:37" x14ac:dyDescent="0.25">
      <c r="B46" s="18" t="s">
        <v>48</v>
      </c>
      <c r="C46" s="18"/>
      <c r="D46" s="18"/>
      <c r="E46" s="18"/>
      <c r="F46" s="18"/>
      <c r="G46" s="18" t="s">
        <v>135</v>
      </c>
    </row>
    <row r="47" spans="1:37" x14ac:dyDescent="0.25">
      <c r="B47" s="18"/>
      <c r="C47" s="18"/>
      <c r="D47" s="18"/>
      <c r="E47" s="18"/>
      <c r="F47" s="18"/>
      <c r="G47" s="18" t="s">
        <v>137</v>
      </c>
    </row>
    <row r="48" spans="1:37" x14ac:dyDescent="0.25">
      <c r="B48" s="18"/>
      <c r="C48" s="18"/>
      <c r="D48" s="18"/>
      <c r="E48" s="18"/>
      <c r="F48" s="18"/>
      <c r="G48" s="18" t="s">
        <v>140</v>
      </c>
    </row>
    <row r="49" spans="2:7" x14ac:dyDescent="0.25">
      <c r="G49" s="18" t="s">
        <v>142</v>
      </c>
    </row>
    <row r="51" spans="2:7" x14ac:dyDescent="0.25">
      <c r="B51" s="18" t="s">
        <v>50</v>
      </c>
      <c r="C51" s="18"/>
      <c r="D51" s="18"/>
      <c r="E51" s="18"/>
      <c r="F51" s="18"/>
      <c r="G51" s="18" t="s">
        <v>135</v>
      </c>
    </row>
    <row r="52" spans="2:7" x14ac:dyDescent="0.25">
      <c r="B52" s="18"/>
      <c r="C52" s="18"/>
      <c r="D52" s="18"/>
      <c r="E52" s="18"/>
      <c r="F52" s="18"/>
      <c r="G52" s="18" t="s">
        <v>138</v>
      </c>
    </row>
    <row r="53" spans="2:7" x14ac:dyDescent="0.25">
      <c r="B53" s="18"/>
      <c r="C53" s="18"/>
      <c r="D53" s="18"/>
      <c r="E53" s="18"/>
      <c r="F53" s="18"/>
      <c r="G53" s="18" t="s">
        <v>144</v>
      </c>
    </row>
    <row r="54" spans="2:7" x14ac:dyDescent="0.25">
      <c r="G54" s="18" t="s">
        <v>143</v>
      </c>
    </row>
    <row r="56" spans="2:7" x14ac:dyDescent="0.25">
      <c r="B56" s="18" t="s">
        <v>52</v>
      </c>
      <c r="C56" s="18"/>
      <c r="D56" s="18"/>
      <c r="E56" s="18"/>
      <c r="F56" s="18"/>
      <c r="G56" s="18" t="s">
        <v>136</v>
      </c>
    </row>
    <row r="57" spans="2:7" x14ac:dyDescent="0.25">
      <c r="B57" s="18"/>
      <c r="C57" s="18"/>
      <c r="D57" s="18"/>
      <c r="E57" s="18"/>
      <c r="F57" s="18"/>
      <c r="G57" s="18" t="s">
        <v>139</v>
      </c>
    </row>
    <row r="58" spans="2:7" x14ac:dyDescent="0.25">
      <c r="B58" s="18"/>
      <c r="C58" s="18"/>
      <c r="D58" s="18"/>
      <c r="E58" s="18"/>
      <c r="F58" s="18"/>
      <c r="G58" s="18" t="s">
        <v>140</v>
      </c>
    </row>
    <row r="59" spans="2:7" x14ac:dyDescent="0.25">
      <c r="G59" s="18" t="s">
        <v>146</v>
      </c>
    </row>
    <row r="61" spans="2:7" x14ac:dyDescent="0.25">
      <c r="B61" s="18" t="s">
        <v>54</v>
      </c>
      <c r="C61" s="18"/>
      <c r="D61" s="18"/>
      <c r="E61" s="18"/>
      <c r="F61" s="18"/>
      <c r="G61" s="18" t="s">
        <v>135</v>
      </c>
    </row>
    <row r="62" spans="2:7" x14ac:dyDescent="0.25">
      <c r="B62" s="18"/>
      <c r="C62" s="18"/>
      <c r="D62" s="18"/>
      <c r="E62" s="18"/>
      <c r="F62" s="18"/>
      <c r="G62" s="18" t="s">
        <v>138</v>
      </c>
    </row>
    <row r="63" spans="2:7" x14ac:dyDescent="0.25">
      <c r="B63" s="18"/>
      <c r="C63" s="18"/>
      <c r="D63" s="18"/>
      <c r="E63" s="18"/>
      <c r="F63" s="18"/>
      <c r="G63" s="18" t="s">
        <v>141</v>
      </c>
    </row>
    <row r="64" spans="2:7" x14ac:dyDescent="0.25">
      <c r="G64" s="18" t="s">
        <v>145</v>
      </c>
    </row>
    <row r="66" spans="2:10" x14ac:dyDescent="0.25">
      <c r="B66" s="18" t="s">
        <v>58</v>
      </c>
      <c r="C66" s="18"/>
      <c r="D66" s="18"/>
      <c r="E66" s="18"/>
      <c r="F66" s="18"/>
      <c r="G66" s="18" t="s">
        <v>134</v>
      </c>
    </row>
    <row r="67" spans="2:10" x14ac:dyDescent="0.25">
      <c r="B67" s="18"/>
      <c r="C67" s="18"/>
      <c r="D67" s="18"/>
      <c r="E67" s="18"/>
      <c r="F67" s="18"/>
      <c r="G67" s="18" t="s">
        <v>137</v>
      </c>
    </row>
    <row r="68" spans="2:10" x14ac:dyDescent="0.25">
      <c r="B68" s="18"/>
      <c r="C68" s="18"/>
      <c r="D68" s="18"/>
      <c r="E68" s="18"/>
      <c r="F68" s="18"/>
      <c r="G68" s="18" t="s">
        <v>140</v>
      </c>
    </row>
    <row r="69" spans="2:10" x14ac:dyDescent="0.25">
      <c r="G69" s="18" t="s">
        <v>146</v>
      </c>
    </row>
    <row r="71" spans="2:10" x14ac:dyDescent="0.25">
      <c r="B71" s="18" t="s">
        <v>59</v>
      </c>
      <c r="C71" s="18"/>
      <c r="D71" s="18"/>
      <c r="E71" s="18"/>
      <c r="F71" s="18"/>
      <c r="G71" s="18" t="s">
        <v>134</v>
      </c>
    </row>
    <row r="72" spans="2:10" x14ac:dyDescent="0.25">
      <c r="B72" s="18"/>
      <c r="C72" s="18"/>
      <c r="D72" s="18"/>
      <c r="E72" s="18"/>
      <c r="F72" s="18"/>
      <c r="G72" s="18" t="s">
        <v>137</v>
      </c>
    </row>
    <row r="73" spans="2:10" x14ac:dyDescent="0.25">
      <c r="B73" s="18"/>
      <c r="C73" s="18"/>
      <c r="D73" s="18"/>
      <c r="E73" s="18"/>
      <c r="F73" s="18"/>
      <c r="G73" s="18" t="s">
        <v>140</v>
      </c>
    </row>
    <row r="74" spans="2:10" x14ac:dyDescent="0.25">
      <c r="G74" s="18" t="s">
        <v>146</v>
      </c>
    </row>
    <row r="76" spans="2:10" x14ac:dyDescent="0.25">
      <c r="B76" s="18" t="s">
        <v>126</v>
      </c>
      <c r="C76" s="18"/>
      <c r="D76" s="18"/>
      <c r="E76" s="18"/>
      <c r="F76" s="18"/>
      <c r="G76" s="18"/>
      <c r="H76" s="18"/>
      <c r="I76" s="18"/>
      <c r="J76" s="18"/>
    </row>
    <row r="77" spans="2:10" x14ac:dyDescent="0.25">
      <c r="B77" s="18"/>
      <c r="C77" s="18"/>
      <c r="D77" s="18"/>
      <c r="E77" s="18"/>
      <c r="F77" s="18"/>
      <c r="G77" s="18"/>
      <c r="H77" s="18"/>
      <c r="I77" s="18"/>
      <c r="J77" s="18"/>
    </row>
    <row r="78" spans="2:10" x14ac:dyDescent="0.25">
      <c r="B78" s="18"/>
      <c r="C78" s="18"/>
      <c r="D78" s="18"/>
      <c r="E78" s="18"/>
      <c r="F78" s="18"/>
      <c r="G78" s="18"/>
      <c r="H78" s="18"/>
      <c r="I78" s="18"/>
      <c r="J78" s="18"/>
    </row>
    <row r="79" spans="2:10" x14ac:dyDescent="0.25">
      <c r="B79" s="18"/>
      <c r="C79" s="18"/>
      <c r="D79" s="18"/>
      <c r="E79" s="18"/>
      <c r="F79" s="18"/>
      <c r="G79" s="18"/>
      <c r="H79" s="18"/>
      <c r="I79" s="18"/>
      <c r="J79" s="18"/>
    </row>
    <row r="80" spans="2:10" x14ac:dyDescent="0.25">
      <c r="B80" s="18"/>
      <c r="C80" s="18"/>
      <c r="D80" s="18"/>
      <c r="E80" s="18"/>
      <c r="F80" s="18"/>
      <c r="G80" s="18"/>
      <c r="H80" s="18"/>
      <c r="I80" s="18"/>
      <c r="J80" s="18"/>
    </row>
  </sheetData>
  <mergeCells count="1">
    <mergeCell ref="B43:Z44"/>
  </mergeCells>
  <phoneticPr fontId="12" type="noConversion"/>
  <pageMargins left="0.7" right="0.7" top="0.75" bottom="0.75" header="0.3" footer="0.3"/>
  <pageSetup paperSize="9"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2730B-5273-44E9-9BFC-C4B543829673}">
  <dimension ref="A1:AF85"/>
  <sheetViews>
    <sheetView topLeftCell="A46" workbookViewId="0">
      <selection activeCell="A47" sqref="A47"/>
    </sheetView>
  </sheetViews>
  <sheetFormatPr defaultRowHeight="15" x14ac:dyDescent="0.25"/>
  <cols>
    <col min="2" max="2" width="14.7109375" customWidth="1"/>
    <col min="3" max="6" width="0" hidden="1" customWidth="1"/>
    <col min="27" max="32" width="0" hidden="1" customWidth="1"/>
  </cols>
  <sheetData>
    <row r="1" spans="1:32" s="3" customFormat="1" ht="26.25" x14ac:dyDescent="0.4">
      <c r="A1" s="1" t="s">
        <v>36</v>
      </c>
      <c r="B1" s="2"/>
      <c r="C1" s="2"/>
    </row>
    <row r="2" spans="1:32" s="2" customFormat="1" ht="18.75" x14ac:dyDescent="0.3">
      <c r="A2" s="4"/>
      <c r="B2" s="5"/>
      <c r="C2" s="6">
        <v>2017</v>
      </c>
      <c r="D2" s="6">
        <v>2018</v>
      </c>
      <c r="E2" s="6">
        <v>2019</v>
      </c>
      <c r="F2" s="6">
        <f t="shared" ref="F2:AF2" si="0">E2+1</f>
        <v>2020</v>
      </c>
      <c r="G2" s="6">
        <f t="shared" si="0"/>
        <v>2021</v>
      </c>
      <c r="H2" s="6">
        <f t="shared" si="0"/>
        <v>2022</v>
      </c>
      <c r="I2" s="6">
        <f t="shared" si="0"/>
        <v>2023</v>
      </c>
      <c r="J2" s="6">
        <f t="shared" si="0"/>
        <v>2024</v>
      </c>
      <c r="K2" s="6">
        <f t="shared" si="0"/>
        <v>2025</v>
      </c>
      <c r="L2" s="6">
        <f t="shared" si="0"/>
        <v>2026</v>
      </c>
      <c r="M2" s="6">
        <f t="shared" si="0"/>
        <v>2027</v>
      </c>
      <c r="N2" s="6">
        <f t="shared" si="0"/>
        <v>2028</v>
      </c>
      <c r="O2" s="6">
        <f t="shared" si="0"/>
        <v>2029</v>
      </c>
      <c r="P2" s="6">
        <f t="shared" si="0"/>
        <v>2030</v>
      </c>
      <c r="Q2" s="6">
        <f t="shared" si="0"/>
        <v>2031</v>
      </c>
      <c r="R2" s="6">
        <f t="shared" si="0"/>
        <v>2032</v>
      </c>
      <c r="S2" s="6">
        <f t="shared" si="0"/>
        <v>2033</v>
      </c>
      <c r="T2" s="6">
        <f t="shared" si="0"/>
        <v>2034</v>
      </c>
      <c r="U2" s="6">
        <f t="shared" si="0"/>
        <v>2035</v>
      </c>
      <c r="V2" s="6">
        <f t="shared" si="0"/>
        <v>2036</v>
      </c>
      <c r="W2" s="6">
        <f t="shared" si="0"/>
        <v>2037</v>
      </c>
      <c r="X2" s="6">
        <f t="shared" si="0"/>
        <v>2038</v>
      </c>
      <c r="Y2" s="6">
        <f t="shared" si="0"/>
        <v>2039</v>
      </c>
      <c r="Z2" s="6">
        <f t="shared" si="0"/>
        <v>2040</v>
      </c>
      <c r="AA2" s="6" t="e">
        <f>#REF!+1</f>
        <v>#REF!</v>
      </c>
      <c r="AB2" s="6" t="e">
        <f t="shared" si="0"/>
        <v>#REF!</v>
      </c>
      <c r="AC2" s="6" t="e">
        <f t="shared" si="0"/>
        <v>#REF!</v>
      </c>
      <c r="AD2" s="6" t="e">
        <f t="shared" si="0"/>
        <v>#REF!</v>
      </c>
      <c r="AE2" s="6" t="e">
        <f t="shared" si="0"/>
        <v>#REF!</v>
      </c>
      <c r="AF2" s="6" t="e">
        <f t="shared" si="0"/>
        <v>#REF!</v>
      </c>
    </row>
    <row r="3" spans="1:32" s="10" customFormat="1" ht="25.5" x14ac:dyDescent="0.2">
      <c r="A3" s="7" t="s">
        <v>4</v>
      </c>
      <c r="B3" s="8" t="s">
        <v>22</v>
      </c>
      <c r="C3" s="9">
        <v>0</v>
      </c>
      <c r="D3" s="9">
        <v>0</v>
      </c>
      <c r="E3" s="9">
        <v>0</v>
      </c>
      <c r="F3" s="9">
        <v>0</v>
      </c>
      <c r="G3" s="9">
        <v>2.5999999999999999E-2</v>
      </c>
      <c r="H3" s="9">
        <v>2.7E-2</v>
      </c>
      <c r="I3" s="9">
        <v>2.8000000000000001E-2</v>
      </c>
      <c r="J3" s="9">
        <v>2.9000000000000001E-2</v>
      </c>
      <c r="K3" s="9">
        <v>0.03</v>
      </c>
      <c r="L3" s="9">
        <v>3.1E-2</v>
      </c>
      <c r="M3" s="9">
        <v>3.1E-2</v>
      </c>
      <c r="N3" s="9">
        <v>3.1E-2</v>
      </c>
      <c r="O3" s="9">
        <v>3.1E-2</v>
      </c>
      <c r="P3" s="9">
        <v>3.1E-2</v>
      </c>
      <c r="Q3" s="9">
        <v>3.1E-2</v>
      </c>
      <c r="R3" s="9">
        <v>3.1E-2</v>
      </c>
      <c r="S3" s="9">
        <v>3.1E-2</v>
      </c>
      <c r="T3" s="9">
        <v>3.1E-2</v>
      </c>
      <c r="U3" s="9">
        <v>3.1E-2</v>
      </c>
      <c r="V3" s="9">
        <v>3.1E-2</v>
      </c>
      <c r="W3" s="9">
        <v>3.1E-2</v>
      </c>
      <c r="X3" s="9">
        <v>3.1E-2</v>
      </c>
      <c r="Y3" s="9">
        <v>3.1E-2</v>
      </c>
      <c r="Z3" s="9">
        <v>3.1E-2</v>
      </c>
      <c r="AA3" s="14">
        <v>0</v>
      </c>
      <c r="AB3" s="9">
        <v>0</v>
      </c>
      <c r="AC3" s="9">
        <v>0</v>
      </c>
      <c r="AD3" s="9">
        <v>0</v>
      </c>
      <c r="AE3" s="9">
        <v>0</v>
      </c>
      <c r="AF3" s="9">
        <v>0</v>
      </c>
    </row>
    <row r="4" spans="1:32" s="10" customFormat="1" ht="12.75" x14ac:dyDescent="0.2">
      <c r="A4" s="11"/>
      <c r="B4" s="8" t="s">
        <v>23</v>
      </c>
      <c r="C4" s="9">
        <v>0</v>
      </c>
      <c r="D4" s="9">
        <v>0</v>
      </c>
      <c r="E4" s="9">
        <v>0</v>
      </c>
      <c r="F4" s="9">
        <v>0</v>
      </c>
      <c r="G4" s="9">
        <v>2.1000000000000001E-2</v>
      </c>
      <c r="H4" s="9">
        <v>2.1999999999999999E-2</v>
      </c>
      <c r="I4" s="9">
        <v>2.3E-2</v>
      </c>
      <c r="J4" s="9">
        <v>2.4E-2</v>
      </c>
      <c r="K4" s="9">
        <v>2.5000000000000001E-2</v>
      </c>
      <c r="L4" s="9">
        <v>2.5999999999999999E-2</v>
      </c>
      <c r="M4" s="9">
        <v>2.5999999999999999E-2</v>
      </c>
      <c r="N4" s="9">
        <v>2.5999999999999999E-2</v>
      </c>
      <c r="O4" s="9">
        <v>2.5999999999999999E-2</v>
      </c>
      <c r="P4" s="9">
        <v>2.5999999999999999E-2</v>
      </c>
      <c r="Q4" s="9">
        <v>2.5999999999999999E-2</v>
      </c>
      <c r="R4" s="9">
        <v>2.5999999999999999E-2</v>
      </c>
      <c r="S4" s="9">
        <v>2.5999999999999999E-2</v>
      </c>
      <c r="T4" s="9">
        <v>2.5999999999999999E-2</v>
      </c>
      <c r="U4" s="9">
        <v>2.5999999999999999E-2</v>
      </c>
      <c r="V4" s="9">
        <v>2.5999999999999999E-2</v>
      </c>
      <c r="W4" s="9">
        <v>2.5999999999999999E-2</v>
      </c>
      <c r="X4" s="9">
        <v>2.5999999999999999E-2</v>
      </c>
      <c r="Y4" s="9">
        <v>2.5999999999999999E-2</v>
      </c>
      <c r="Z4" s="9">
        <v>2.5999999999999999E-2</v>
      </c>
      <c r="AA4" s="14">
        <v>0</v>
      </c>
      <c r="AB4" s="9">
        <v>0</v>
      </c>
      <c r="AC4" s="9">
        <v>0</v>
      </c>
      <c r="AD4" s="9">
        <v>0</v>
      </c>
      <c r="AE4" s="9">
        <v>0</v>
      </c>
      <c r="AF4" s="9">
        <v>0</v>
      </c>
    </row>
    <row r="5" spans="1:32" s="10" customFormat="1" ht="12.75" x14ac:dyDescent="0.2">
      <c r="A5" s="11"/>
      <c r="B5" s="8" t="s">
        <v>24</v>
      </c>
      <c r="C5" s="9">
        <v>0</v>
      </c>
      <c r="D5" s="9">
        <v>0</v>
      </c>
      <c r="E5" s="9">
        <v>0</v>
      </c>
      <c r="F5" s="9">
        <v>0</v>
      </c>
      <c r="G5" s="9">
        <v>1.0999999999999999E-2</v>
      </c>
      <c r="H5" s="9">
        <v>1.2E-2</v>
      </c>
      <c r="I5" s="9">
        <v>1.2999999999999999E-2</v>
      </c>
      <c r="J5" s="9">
        <v>1.4E-2</v>
      </c>
      <c r="K5" s="9">
        <v>1.4999999999999999E-2</v>
      </c>
      <c r="L5" s="9">
        <v>1.6E-2</v>
      </c>
      <c r="M5" s="9">
        <v>1.7000000000000001E-2</v>
      </c>
      <c r="N5" s="9">
        <v>1.7999999999999999E-2</v>
      </c>
      <c r="O5" s="9">
        <v>1.9E-2</v>
      </c>
      <c r="P5" s="9">
        <v>1.9E-2</v>
      </c>
      <c r="Q5" s="9">
        <v>1.9E-2</v>
      </c>
      <c r="R5" s="9">
        <v>1.9E-2</v>
      </c>
      <c r="S5" s="9">
        <v>1.9E-2</v>
      </c>
      <c r="T5" s="9">
        <v>1.9E-2</v>
      </c>
      <c r="U5" s="9">
        <v>1.9E-2</v>
      </c>
      <c r="V5" s="9">
        <v>1.9E-2</v>
      </c>
      <c r="W5" s="9">
        <v>1.9E-2</v>
      </c>
      <c r="X5" s="9">
        <v>1.9E-2</v>
      </c>
      <c r="Y5" s="9">
        <v>1.9E-2</v>
      </c>
      <c r="Z5" s="9">
        <v>1.9E-2</v>
      </c>
      <c r="AA5" s="14">
        <v>0</v>
      </c>
      <c r="AB5" s="9">
        <v>0</v>
      </c>
      <c r="AC5" s="9">
        <v>0</v>
      </c>
      <c r="AD5" s="9">
        <v>0</v>
      </c>
      <c r="AE5" s="9">
        <v>0</v>
      </c>
      <c r="AF5" s="9">
        <v>0</v>
      </c>
    </row>
    <row r="6" spans="1:32" s="10" customFormat="1" ht="12.75" x14ac:dyDescent="0.2">
      <c r="B6" s="8" t="s">
        <v>25</v>
      </c>
      <c r="C6" s="9">
        <v>0</v>
      </c>
      <c r="D6" s="9">
        <v>0</v>
      </c>
      <c r="E6" s="9">
        <v>0</v>
      </c>
      <c r="F6" s="9">
        <v>0</v>
      </c>
      <c r="G6" s="9">
        <v>1.0999999999999999E-2</v>
      </c>
      <c r="H6" s="9">
        <v>1.2E-2</v>
      </c>
      <c r="I6" s="9">
        <v>1.2999999999999999E-2</v>
      </c>
      <c r="J6" s="9">
        <v>1.4E-2</v>
      </c>
      <c r="K6" s="9">
        <v>1.4999999999999999E-2</v>
      </c>
      <c r="L6" s="9">
        <v>1.6E-2</v>
      </c>
      <c r="M6" s="9">
        <v>1.7000000000000001E-2</v>
      </c>
      <c r="N6" s="9">
        <v>1.7999999999999999E-2</v>
      </c>
      <c r="O6" s="9">
        <v>1.9E-2</v>
      </c>
      <c r="P6" s="9">
        <v>1.9E-2</v>
      </c>
      <c r="Q6" s="9">
        <v>1.9E-2</v>
      </c>
      <c r="R6" s="9">
        <v>1.9E-2</v>
      </c>
      <c r="S6" s="9">
        <v>1.9E-2</v>
      </c>
      <c r="T6" s="9">
        <v>1.9E-2</v>
      </c>
      <c r="U6" s="9">
        <v>1.9E-2</v>
      </c>
      <c r="V6" s="9">
        <v>1.9E-2</v>
      </c>
      <c r="W6" s="9">
        <v>1.9E-2</v>
      </c>
      <c r="X6" s="9">
        <v>1.9E-2</v>
      </c>
      <c r="Y6" s="9">
        <v>1.9E-2</v>
      </c>
      <c r="Z6" s="9">
        <v>1.9E-2</v>
      </c>
      <c r="AA6" s="14">
        <v>0</v>
      </c>
      <c r="AB6" s="9">
        <v>0</v>
      </c>
      <c r="AC6" s="9">
        <v>0</v>
      </c>
      <c r="AD6" s="9">
        <v>0</v>
      </c>
      <c r="AE6" s="9">
        <v>0</v>
      </c>
      <c r="AF6" s="9">
        <v>0</v>
      </c>
    </row>
    <row r="7" spans="1:32" s="10" customFormat="1" ht="12.75" x14ac:dyDescent="0.2">
      <c r="B7" s="8" t="s">
        <v>26</v>
      </c>
      <c r="C7" s="9">
        <v>0</v>
      </c>
      <c r="D7" s="9">
        <v>0</v>
      </c>
      <c r="E7" s="9">
        <v>0</v>
      </c>
      <c r="F7" s="9">
        <v>0</v>
      </c>
      <c r="G7" s="9">
        <v>1.7999999999999999E-2</v>
      </c>
      <c r="H7" s="9">
        <v>1.9E-2</v>
      </c>
      <c r="I7" s="9">
        <v>0.02</v>
      </c>
      <c r="J7" s="9">
        <v>2.1000000000000001E-2</v>
      </c>
      <c r="K7" s="9">
        <v>2.1999999999999999E-2</v>
      </c>
      <c r="L7" s="9">
        <v>2.3E-2</v>
      </c>
      <c r="M7" s="9">
        <v>2.4E-2</v>
      </c>
      <c r="N7" s="9">
        <v>2.5000000000000001E-2</v>
      </c>
      <c r="O7" s="9">
        <v>2.5000000000000001E-2</v>
      </c>
      <c r="P7" s="9">
        <v>2.5000000000000001E-2</v>
      </c>
      <c r="Q7" s="9">
        <v>2.5000000000000001E-2</v>
      </c>
      <c r="R7" s="9">
        <v>2.5000000000000001E-2</v>
      </c>
      <c r="S7" s="9">
        <v>2.5000000000000001E-2</v>
      </c>
      <c r="T7" s="9">
        <v>2.5000000000000001E-2</v>
      </c>
      <c r="U7" s="9">
        <v>2.5000000000000001E-2</v>
      </c>
      <c r="V7" s="9">
        <v>2.5000000000000001E-2</v>
      </c>
      <c r="W7" s="9">
        <v>2.5000000000000001E-2</v>
      </c>
      <c r="X7" s="9">
        <v>2.5000000000000001E-2</v>
      </c>
      <c r="Y7" s="9">
        <v>2.5000000000000001E-2</v>
      </c>
      <c r="Z7" s="9">
        <v>2.5000000000000001E-2</v>
      </c>
      <c r="AA7" s="14">
        <v>0</v>
      </c>
      <c r="AB7" s="9">
        <v>0</v>
      </c>
      <c r="AC7" s="9">
        <v>0</v>
      </c>
      <c r="AD7" s="9">
        <v>0</v>
      </c>
      <c r="AE7" s="9">
        <v>0</v>
      </c>
      <c r="AF7" s="9">
        <v>0</v>
      </c>
    </row>
    <row r="8" spans="1:32" s="10" customFormat="1" ht="12.75" x14ac:dyDescent="0.2">
      <c r="B8" s="8" t="s">
        <v>27</v>
      </c>
      <c r="C8" s="9">
        <v>0</v>
      </c>
      <c r="D8" s="9">
        <v>0</v>
      </c>
      <c r="E8" s="9">
        <v>0</v>
      </c>
      <c r="F8" s="9">
        <v>0</v>
      </c>
      <c r="G8" s="9">
        <v>8.9999999999999993E-3</v>
      </c>
      <c r="H8" s="9">
        <v>0.01</v>
      </c>
      <c r="I8" s="9">
        <v>1.0999999999999999E-2</v>
      </c>
      <c r="J8" s="9">
        <v>1.2E-2</v>
      </c>
      <c r="K8" s="9">
        <v>1.2999999999999999E-2</v>
      </c>
      <c r="L8" s="9">
        <v>1.4E-2</v>
      </c>
      <c r="M8" s="9">
        <v>1.4999999999999999E-2</v>
      </c>
      <c r="N8" s="9">
        <v>1.6E-2</v>
      </c>
      <c r="O8" s="9">
        <v>1.6E-2</v>
      </c>
      <c r="P8" s="9">
        <v>1.6E-2</v>
      </c>
      <c r="Q8" s="9">
        <v>1.6E-2</v>
      </c>
      <c r="R8" s="9">
        <v>1.6E-2</v>
      </c>
      <c r="S8" s="9">
        <v>1.6E-2</v>
      </c>
      <c r="T8" s="9">
        <v>1.6E-2</v>
      </c>
      <c r="U8" s="9">
        <v>1.6E-2</v>
      </c>
      <c r="V8" s="9">
        <v>1.6E-2</v>
      </c>
      <c r="W8" s="9">
        <v>1.6E-2</v>
      </c>
      <c r="X8" s="9">
        <v>1.6E-2</v>
      </c>
      <c r="Y8" s="9">
        <v>1.6E-2</v>
      </c>
      <c r="Z8" s="9">
        <v>1.6E-2</v>
      </c>
      <c r="AA8" s="14">
        <v>0</v>
      </c>
      <c r="AB8" s="9">
        <v>0</v>
      </c>
      <c r="AC8" s="9">
        <v>0</v>
      </c>
      <c r="AD8" s="9">
        <v>0</v>
      </c>
      <c r="AE8" s="9">
        <v>0</v>
      </c>
      <c r="AF8" s="9">
        <v>0</v>
      </c>
    </row>
    <row r="9" spans="1:32" s="10" customFormat="1" ht="12.75" x14ac:dyDescent="0.2">
      <c r="B9" s="8" t="s">
        <v>28</v>
      </c>
      <c r="C9" s="9">
        <v>0</v>
      </c>
      <c r="D9" s="9">
        <v>0</v>
      </c>
      <c r="E9" s="9">
        <v>0</v>
      </c>
      <c r="F9" s="9">
        <v>0</v>
      </c>
      <c r="G9" s="9">
        <v>1.4999999999999999E-2</v>
      </c>
      <c r="H9" s="9">
        <v>1.6E-2</v>
      </c>
      <c r="I9" s="9">
        <v>1.7000000000000001E-2</v>
      </c>
      <c r="J9" s="9">
        <v>1.7999999999999999E-2</v>
      </c>
      <c r="K9" s="9">
        <v>1.9E-2</v>
      </c>
      <c r="L9" s="9">
        <v>0.02</v>
      </c>
      <c r="M9" s="9">
        <v>2.1000000000000001E-2</v>
      </c>
      <c r="N9" s="9">
        <v>2.1999999999999999E-2</v>
      </c>
      <c r="O9" s="9">
        <v>2.3E-2</v>
      </c>
      <c r="P9" s="9">
        <v>2.3E-2</v>
      </c>
      <c r="Q9" s="9">
        <v>2.3E-2</v>
      </c>
      <c r="R9" s="9">
        <v>2.3E-2</v>
      </c>
      <c r="S9" s="9">
        <v>2.3E-2</v>
      </c>
      <c r="T9" s="9">
        <v>2.3E-2</v>
      </c>
      <c r="U9" s="9">
        <v>2.3E-2</v>
      </c>
      <c r="V9" s="9">
        <v>2.3E-2</v>
      </c>
      <c r="W9" s="9">
        <v>2.3E-2</v>
      </c>
      <c r="X9" s="9">
        <v>2.3E-2</v>
      </c>
      <c r="Y9" s="9">
        <v>2.3E-2</v>
      </c>
      <c r="Z9" s="9">
        <v>2.3E-2</v>
      </c>
      <c r="AA9" s="14">
        <v>0</v>
      </c>
      <c r="AB9" s="9">
        <v>0</v>
      </c>
      <c r="AC9" s="9">
        <v>0</v>
      </c>
      <c r="AD9" s="9">
        <v>0</v>
      </c>
      <c r="AE9" s="9">
        <v>0</v>
      </c>
      <c r="AF9" s="9">
        <v>0</v>
      </c>
    </row>
    <row r="10" spans="1:32" s="10" customFormat="1" ht="12.75" x14ac:dyDescent="0.2">
      <c r="B10" s="8" t="s">
        <v>37</v>
      </c>
      <c r="C10" s="9"/>
      <c r="D10" s="9"/>
      <c r="E10" s="9"/>
      <c r="F10" s="9"/>
      <c r="G10" s="9">
        <f>AVERAGE(G3:G9)</f>
        <v>1.5857142857142854E-2</v>
      </c>
      <c r="H10" s="9">
        <f t="shared" ref="H10:Z10" si="1">AVERAGE(H3:H9)</f>
        <v>1.6857142857142855E-2</v>
      </c>
      <c r="I10" s="9">
        <f t="shared" si="1"/>
        <v>1.7857142857142856E-2</v>
      </c>
      <c r="J10" s="9">
        <f t="shared" si="1"/>
        <v>1.8857142857142857E-2</v>
      </c>
      <c r="K10" s="9">
        <f t="shared" si="1"/>
        <v>1.9857142857142858E-2</v>
      </c>
      <c r="L10" s="9">
        <f t="shared" si="1"/>
        <v>2.0857142857142855E-2</v>
      </c>
      <c r="M10" s="9">
        <f t="shared" si="1"/>
        <v>2.1571428571428571E-2</v>
      </c>
      <c r="N10" s="9">
        <f t="shared" si="1"/>
        <v>2.2285714285714287E-2</v>
      </c>
      <c r="O10" s="9">
        <f t="shared" si="1"/>
        <v>2.2714285714285715E-2</v>
      </c>
      <c r="P10" s="9">
        <f t="shared" si="1"/>
        <v>2.2714285714285715E-2</v>
      </c>
      <c r="Q10" s="9">
        <f t="shared" si="1"/>
        <v>2.2714285714285715E-2</v>
      </c>
      <c r="R10" s="9">
        <f t="shared" si="1"/>
        <v>2.2714285714285715E-2</v>
      </c>
      <c r="S10" s="9">
        <f t="shared" si="1"/>
        <v>2.2714285714285715E-2</v>
      </c>
      <c r="T10" s="9">
        <f t="shared" si="1"/>
        <v>2.2714285714285715E-2</v>
      </c>
      <c r="U10" s="9">
        <f t="shared" si="1"/>
        <v>2.2714285714285715E-2</v>
      </c>
      <c r="V10" s="9">
        <f t="shared" si="1"/>
        <v>2.2714285714285715E-2</v>
      </c>
      <c r="W10" s="9">
        <f t="shared" si="1"/>
        <v>2.2714285714285715E-2</v>
      </c>
      <c r="X10" s="9">
        <f t="shared" si="1"/>
        <v>2.2714285714285715E-2</v>
      </c>
      <c r="Y10" s="9">
        <f t="shared" si="1"/>
        <v>2.2714285714285715E-2</v>
      </c>
      <c r="Z10" s="9">
        <f t="shared" si="1"/>
        <v>2.2714285714285715E-2</v>
      </c>
      <c r="AA10" s="13"/>
      <c r="AB10" s="13"/>
      <c r="AC10" s="13"/>
      <c r="AD10" s="13"/>
      <c r="AE10" s="13"/>
      <c r="AF10" s="13"/>
    </row>
    <row r="12" spans="1:32" s="2" customFormat="1" ht="18.75" x14ac:dyDescent="0.3">
      <c r="A12" s="4"/>
      <c r="B12" s="5"/>
      <c r="C12" s="6">
        <v>2017</v>
      </c>
      <c r="D12" s="6">
        <v>2018</v>
      </c>
      <c r="E12" s="6">
        <v>2019</v>
      </c>
      <c r="F12" s="6">
        <f t="shared" ref="F12" si="2">E12+1</f>
        <v>2020</v>
      </c>
      <c r="G12" s="6">
        <f t="shared" ref="G12" si="3">F12+1</f>
        <v>2021</v>
      </c>
      <c r="H12" s="6">
        <f t="shared" ref="H12" si="4">G12+1</f>
        <v>2022</v>
      </c>
      <c r="I12" s="6">
        <f t="shared" ref="I12" si="5">H12+1</f>
        <v>2023</v>
      </c>
      <c r="J12" s="6">
        <f t="shared" ref="J12" si="6">I12+1</f>
        <v>2024</v>
      </c>
      <c r="K12" s="6">
        <f t="shared" ref="K12" si="7">J12+1</f>
        <v>2025</v>
      </c>
      <c r="L12" s="6">
        <f t="shared" ref="L12" si="8">K12+1</f>
        <v>2026</v>
      </c>
      <c r="M12" s="6">
        <f t="shared" ref="M12" si="9">L12+1</f>
        <v>2027</v>
      </c>
      <c r="N12" s="6">
        <f t="shared" ref="N12" si="10">M12+1</f>
        <v>2028</v>
      </c>
      <c r="O12" s="6">
        <f t="shared" ref="O12" si="11">N12+1</f>
        <v>2029</v>
      </c>
      <c r="P12" s="6">
        <f t="shared" ref="P12" si="12">O12+1</f>
        <v>2030</v>
      </c>
      <c r="Q12" s="6">
        <f t="shared" ref="Q12" si="13">P12+1</f>
        <v>2031</v>
      </c>
      <c r="R12" s="6">
        <f t="shared" ref="R12" si="14">Q12+1</f>
        <v>2032</v>
      </c>
      <c r="S12" s="6">
        <f t="shared" ref="S12" si="15">R12+1</f>
        <v>2033</v>
      </c>
      <c r="T12" s="6">
        <f t="shared" ref="T12" si="16">S12+1</f>
        <v>2034</v>
      </c>
      <c r="U12" s="6">
        <f t="shared" ref="U12" si="17">T12+1</f>
        <v>2035</v>
      </c>
      <c r="V12" s="6">
        <f t="shared" ref="V12" si="18">U12+1</f>
        <v>2036</v>
      </c>
      <c r="W12" s="6">
        <f t="shared" ref="W12" si="19">V12+1</f>
        <v>2037</v>
      </c>
      <c r="X12" s="6">
        <f t="shared" ref="X12" si="20">W12+1</f>
        <v>2038</v>
      </c>
      <c r="Y12" s="6">
        <f t="shared" ref="Y12" si="21">X12+1</f>
        <v>2039</v>
      </c>
      <c r="Z12" s="6">
        <f t="shared" ref="Z12" si="22">Y12+1</f>
        <v>2040</v>
      </c>
      <c r="AA12" s="6" t="e">
        <f>#REF!+1</f>
        <v>#REF!</v>
      </c>
      <c r="AB12" s="6" t="e">
        <f t="shared" ref="AB12" si="23">AA12+1</f>
        <v>#REF!</v>
      </c>
      <c r="AC12" s="6" t="e">
        <f t="shared" ref="AC12" si="24">AB12+1</f>
        <v>#REF!</v>
      </c>
      <c r="AD12" s="6" t="e">
        <f t="shared" ref="AD12" si="25">AC12+1</f>
        <v>#REF!</v>
      </c>
      <c r="AE12" s="6" t="e">
        <f t="shared" ref="AE12" si="26">AD12+1</f>
        <v>#REF!</v>
      </c>
      <c r="AF12" s="6" t="e">
        <f t="shared" ref="AF12" si="27">AE12+1</f>
        <v>#REF!</v>
      </c>
    </row>
    <row r="13" spans="1:32" s="10" customFormat="1" ht="25.5" x14ac:dyDescent="0.2">
      <c r="A13" s="7" t="s">
        <v>5</v>
      </c>
      <c r="B13" s="8" t="s">
        <v>22</v>
      </c>
      <c r="C13" s="9">
        <v>0</v>
      </c>
      <c r="D13" s="9">
        <v>0</v>
      </c>
      <c r="E13" s="9">
        <v>0</v>
      </c>
      <c r="F13" s="9">
        <v>0</v>
      </c>
      <c r="G13" s="9">
        <v>2.5000000000000001E-2</v>
      </c>
      <c r="H13" s="9">
        <v>2.5000000000000001E-2</v>
      </c>
      <c r="I13" s="9">
        <v>2.5000000000000001E-2</v>
      </c>
      <c r="J13" s="9">
        <v>2.5000000000000001E-2</v>
      </c>
      <c r="K13" s="9">
        <v>2.5000000000000001E-2</v>
      </c>
      <c r="L13" s="9">
        <v>2.5000000000000001E-2</v>
      </c>
      <c r="M13" s="9">
        <v>2.5000000000000001E-2</v>
      </c>
      <c r="N13" s="9">
        <v>2.5000000000000001E-2</v>
      </c>
      <c r="O13" s="9">
        <v>2.5000000000000001E-2</v>
      </c>
      <c r="P13" s="9">
        <v>2.5000000000000001E-2</v>
      </c>
      <c r="Q13" s="9">
        <v>2.5000000000000001E-2</v>
      </c>
      <c r="R13" s="9">
        <v>2.5000000000000001E-2</v>
      </c>
      <c r="S13" s="9">
        <v>2.5000000000000001E-2</v>
      </c>
      <c r="T13" s="9">
        <v>2.5000000000000001E-2</v>
      </c>
      <c r="U13" s="9">
        <v>2.5000000000000001E-2</v>
      </c>
      <c r="V13" s="9">
        <v>2.5000000000000001E-2</v>
      </c>
      <c r="W13" s="9">
        <v>2.5000000000000001E-2</v>
      </c>
      <c r="X13" s="9">
        <v>2.5000000000000001E-2</v>
      </c>
      <c r="Y13" s="9">
        <v>2.5000000000000001E-2</v>
      </c>
      <c r="Z13" s="9">
        <v>2.5000000000000001E-2</v>
      </c>
      <c r="AA13" s="9">
        <v>0</v>
      </c>
      <c r="AB13" s="9">
        <v>0</v>
      </c>
      <c r="AC13" s="9">
        <v>0</v>
      </c>
      <c r="AD13" s="9">
        <v>0</v>
      </c>
      <c r="AE13" s="9">
        <v>0</v>
      </c>
      <c r="AF13" s="9">
        <v>0</v>
      </c>
    </row>
    <row r="14" spans="1:32" s="10" customFormat="1" ht="12.75" x14ac:dyDescent="0.2">
      <c r="A14" s="11"/>
      <c r="B14" s="8" t="s">
        <v>23</v>
      </c>
      <c r="C14" s="9">
        <v>0</v>
      </c>
      <c r="D14" s="9">
        <v>0</v>
      </c>
      <c r="E14" s="9">
        <v>0</v>
      </c>
      <c r="F14" s="9">
        <v>0</v>
      </c>
      <c r="G14" s="9">
        <v>1.9E-2</v>
      </c>
      <c r="H14" s="9">
        <v>1.9E-2</v>
      </c>
      <c r="I14" s="9">
        <v>1.9E-2</v>
      </c>
      <c r="J14" s="9">
        <v>1.9E-2</v>
      </c>
      <c r="K14" s="9">
        <v>1.9E-2</v>
      </c>
      <c r="L14" s="9">
        <v>1.9E-2</v>
      </c>
      <c r="M14" s="9">
        <v>1.9E-2</v>
      </c>
      <c r="N14" s="9">
        <v>1.9E-2</v>
      </c>
      <c r="O14" s="9">
        <v>1.9E-2</v>
      </c>
      <c r="P14" s="9">
        <v>1.9E-2</v>
      </c>
      <c r="Q14" s="9">
        <v>1.9E-2</v>
      </c>
      <c r="R14" s="9">
        <v>1.9E-2</v>
      </c>
      <c r="S14" s="9">
        <v>1.9E-2</v>
      </c>
      <c r="T14" s="9">
        <v>1.9E-2</v>
      </c>
      <c r="U14" s="9">
        <v>1.9E-2</v>
      </c>
      <c r="V14" s="9">
        <v>1.9E-2</v>
      </c>
      <c r="W14" s="9">
        <v>1.9E-2</v>
      </c>
      <c r="X14" s="9">
        <v>1.9E-2</v>
      </c>
      <c r="Y14" s="9">
        <v>1.9E-2</v>
      </c>
      <c r="Z14" s="9">
        <v>1.9E-2</v>
      </c>
      <c r="AA14" s="9">
        <v>0</v>
      </c>
      <c r="AB14" s="9">
        <v>0</v>
      </c>
      <c r="AC14" s="9">
        <v>0</v>
      </c>
      <c r="AD14" s="9">
        <v>0</v>
      </c>
      <c r="AE14" s="9">
        <v>0</v>
      </c>
      <c r="AF14" s="9">
        <v>0</v>
      </c>
    </row>
    <row r="15" spans="1:32" s="10" customFormat="1" ht="12.75" x14ac:dyDescent="0.2">
      <c r="A15" s="11"/>
      <c r="B15" s="8" t="s">
        <v>24</v>
      </c>
      <c r="C15" s="9">
        <v>0</v>
      </c>
      <c r="D15" s="9">
        <v>0</v>
      </c>
      <c r="E15" s="9">
        <v>0</v>
      </c>
      <c r="F15" s="9">
        <v>0</v>
      </c>
      <c r="G15" s="9">
        <v>0.01</v>
      </c>
      <c r="H15" s="9">
        <v>0.01</v>
      </c>
      <c r="I15" s="9">
        <v>0.01</v>
      </c>
      <c r="J15" s="9">
        <v>0.01</v>
      </c>
      <c r="K15" s="9">
        <v>0.01</v>
      </c>
      <c r="L15" s="9">
        <v>0.01</v>
      </c>
      <c r="M15" s="9">
        <v>0.01</v>
      </c>
      <c r="N15" s="9">
        <v>0.01</v>
      </c>
      <c r="O15" s="9">
        <v>0.01</v>
      </c>
      <c r="P15" s="9">
        <v>0.01</v>
      </c>
      <c r="Q15" s="9">
        <v>0.01</v>
      </c>
      <c r="R15" s="9">
        <v>0.01</v>
      </c>
      <c r="S15" s="9">
        <v>0.01</v>
      </c>
      <c r="T15" s="9">
        <v>0.01</v>
      </c>
      <c r="U15" s="9">
        <v>0.01</v>
      </c>
      <c r="V15" s="9">
        <v>0.01</v>
      </c>
      <c r="W15" s="9">
        <v>0.01</v>
      </c>
      <c r="X15" s="9">
        <v>0.01</v>
      </c>
      <c r="Y15" s="9">
        <v>0.01</v>
      </c>
      <c r="Z15" s="9">
        <v>0.01</v>
      </c>
      <c r="AA15" s="14">
        <v>0</v>
      </c>
      <c r="AB15" s="9">
        <v>0</v>
      </c>
      <c r="AC15" s="9">
        <v>0</v>
      </c>
      <c r="AD15" s="9">
        <v>0</v>
      </c>
      <c r="AE15" s="9">
        <v>0</v>
      </c>
      <c r="AF15" s="9">
        <v>0</v>
      </c>
    </row>
    <row r="16" spans="1:32" s="10" customFormat="1" ht="12.75" x14ac:dyDescent="0.2">
      <c r="B16" s="8" t="s">
        <v>25</v>
      </c>
      <c r="C16" s="9">
        <v>0</v>
      </c>
      <c r="D16" s="9">
        <v>0</v>
      </c>
      <c r="E16" s="9">
        <v>0</v>
      </c>
      <c r="F16" s="9">
        <v>0</v>
      </c>
      <c r="G16" s="9">
        <v>0.01</v>
      </c>
      <c r="H16" s="9">
        <v>0.01</v>
      </c>
      <c r="I16" s="9">
        <v>0.01</v>
      </c>
      <c r="J16" s="9">
        <v>0.01</v>
      </c>
      <c r="K16" s="9">
        <v>0.01</v>
      </c>
      <c r="L16" s="9">
        <v>0.01</v>
      </c>
      <c r="M16" s="9">
        <v>0.01</v>
      </c>
      <c r="N16" s="9">
        <v>0.01</v>
      </c>
      <c r="O16" s="9">
        <v>0.01</v>
      </c>
      <c r="P16" s="9">
        <v>0.01</v>
      </c>
      <c r="Q16" s="9">
        <v>0.01</v>
      </c>
      <c r="R16" s="9">
        <v>0.01</v>
      </c>
      <c r="S16" s="9">
        <v>0.01</v>
      </c>
      <c r="T16" s="9">
        <v>0.01</v>
      </c>
      <c r="U16" s="9">
        <v>0.01</v>
      </c>
      <c r="V16" s="9">
        <v>0.01</v>
      </c>
      <c r="W16" s="9">
        <v>0.01</v>
      </c>
      <c r="X16" s="9">
        <v>0.01</v>
      </c>
      <c r="Y16" s="9">
        <v>0.01</v>
      </c>
      <c r="Z16" s="9">
        <v>0.01</v>
      </c>
      <c r="AA16" s="14">
        <v>0</v>
      </c>
      <c r="AB16" s="9">
        <v>0</v>
      </c>
      <c r="AC16" s="9">
        <v>0</v>
      </c>
      <c r="AD16" s="9">
        <v>0</v>
      </c>
      <c r="AE16" s="9">
        <v>0</v>
      </c>
      <c r="AF16" s="9">
        <v>0</v>
      </c>
    </row>
    <row r="17" spans="1:32" s="10" customFormat="1" ht="12.75" x14ac:dyDescent="0.2">
      <c r="B17" s="8" t="s">
        <v>26</v>
      </c>
      <c r="C17" s="9">
        <v>0</v>
      </c>
      <c r="D17" s="9">
        <v>0</v>
      </c>
      <c r="E17" s="9">
        <v>0</v>
      </c>
      <c r="F17" s="9">
        <v>0</v>
      </c>
      <c r="G17" s="9">
        <v>1.7000000000000001E-2</v>
      </c>
      <c r="H17" s="9">
        <v>1.7000000000000001E-2</v>
      </c>
      <c r="I17" s="9">
        <v>1.7000000000000001E-2</v>
      </c>
      <c r="J17" s="9">
        <v>1.7000000000000001E-2</v>
      </c>
      <c r="K17" s="9">
        <v>1.7000000000000001E-2</v>
      </c>
      <c r="L17" s="9">
        <v>1.7000000000000001E-2</v>
      </c>
      <c r="M17" s="9">
        <v>1.7000000000000001E-2</v>
      </c>
      <c r="N17" s="9">
        <v>1.7000000000000001E-2</v>
      </c>
      <c r="O17" s="9">
        <v>1.7000000000000001E-2</v>
      </c>
      <c r="P17" s="9">
        <v>1.7000000000000001E-2</v>
      </c>
      <c r="Q17" s="9">
        <v>1.7000000000000001E-2</v>
      </c>
      <c r="R17" s="9">
        <v>1.7000000000000001E-2</v>
      </c>
      <c r="S17" s="9">
        <v>1.7000000000000001E-2</v>
      </c>
      <c r="T17" s="9">
        <v>1.7000000000000001E-2</v>
      </c>
      <c r="U17" s="9">
        <v>1.7000000000000001E-2</v>
      </c>
      <c r="V17" s="9">
        <v>1.7000000000000001E-2</v>
      </c>
      <c r="W17" s="9">
        <v>1.7000000000000001E-2</v>
      </c>
      <c r="X17" s="9">
        <v>1.7000000000000001E-2</v>
      </c>
      <c r="Y17" s="9">
        <v>1.7000000000000001E-2</v>
      </c>
      <c r="Z17" s="9">
        <v>1.7000000000000001E-2</v>
      </c>
      <c r="AA17" s="14">
        <v>0</v>
      </c>
      <c r="AB17" s="9">
        <v>0</v>
      </c>
      <c r="AC17" s="9">
        <v>0</v>
      </c>
      <c r="AD17" s="9">
        <v>0</v>
      </c>
      <c r="AE17" s="9">
        <v>0</v>
      </c>
      <c r="AF17" s="9">
        <v>0</v>
      </c>
    </row>
    <row r="18" spans="1:32" s="10" customFormat="1" ht="12.75" x14ac:dyDescent="0.2">
      <c r="B18" s="8" t="s">
        <v>27</v>
      </c>
      <c r="C18" s="9">
        <v>0</v>
      </c>
      <c r="D18" s="9">
        <v>0</v>
      </c>
      <c r="E18" s="9">
        <v>0</v>
      </c>
      <c r="F18" s="9">
        <v>0</v>
      </c>
      <c r="G18" s="9">
        <v>8.9999999999999993E-3</v>
      </c>
      <c r="H18" s="9">
        <v>8.9999999999999993E-3</v>
      </c>
      <c r="I18" s="9">
        <v>8.9999999999999993E-3</v>
      </c>
      <c r="J18" s="9">
        <v>8.9999999999999993E-3</v>
      </c>
      <c r="K18" s="9">
        <v>8.9999999999999993E-3</v>
      </c>
      <c r="L18" s="9">
        <v>8.9999999999999993E-3</v>
      </c>
      <c r="M18" s="9">
        <v>8.9999999999999993E-3</v>
      </c>
      <c r="N18" s="9">
        <v>8.9999999999999993E-3</v>
      </c>
      <c r="O18" s="9">
        <v>8.9999999999999993E-3</v>
      </c>
      <c r="P18" s="9">
        <v>8.9999999999999993E-3</v>
      </c>
      <c r="Q18" s="9">
        <v>8.9999999999999993E-3</v>
      </c>
      <c r="R18" s="9">
        <v>8.9999999999999993E-3</v>
      </c>
      <c r="S18" s="9">
        <v>8.9999999999999993E-3</v>
      </c>
      <c r="T18" s="9">
        <v>8.9999999999999993E-3</v>
      </c>
      <c r="U18" s="9">
        <v>8.9999999999999993E-3</v>
      </c>
      <c r="V18" s="9">
        <v>8.9999999999999993E-3</v>
      </c>
      <c r="W18" s="9">
        <v>8.9999999999999993E-3</v>
      </c>
      <c r="X18" s="9">
        <v>8.9999999999999993E-3</v>
      </c>
      <c r="Y18" s="9">
        <v>8.9999999999999993E-3</v>
      </c>
      <c r="Z18" s="9">
        <v>8.9999999999999993E-3</v>
      </c>
      <c r="AA18" s="14">
        <v>0</v>
      </c>
      <c r="AB18" s="9">
        <v>0</v>
      </c>
      <c r="AC18" s="9">
        <v>0</v>
      </c>
      <c r="AD18" s="9">
        <v>0</v>
      </c>
      <c r="AE18" s="9">
        <v>0</v>
      </c>
      <c r="AF18" s="9">
        <v>0</v>
      </c>
    </row>
    <row r="19" spans="1:32" s="10" customFormat="1" ht="12.75" x14ac:dyDescent="0.2">
      <c r="B19" s="8" t="s">
        <v>28</v>
      </c>
      <c r="C19" s="9">
        <v>0</v>
      </c>
      <c r="D19" s="9">
        <v>0</v>
      </c>
      <c r="E19" s="9">
        <v>0</v>
      </c>
      <c r="F19" s="9">
        <v>0</v>
      </c>
      <c r="G19" s="9">
        <v>1.4E-2</v>
      </c>
      <c r="H19" s="9">
        <v>1.4E-2</v>
      </c>
      <c r="I19" s="9">
        <v>1.4E-2</v>
      </c>
      <c r="J19" s="9">
        <v>1.4E-2</v>
      </c>
      <c r="K19" s="9">
        <v>1.4E-2</v>
      </c>
      <c r="L19" s="9">
        <v>1.4E-2</v>
      </c>
      <c r="M19" s="9">
        <v>1.4E-2</v>
      </c>
      <c r="N19" s="9">
        <v>1.4E-2</v>
      </c>
      <c r="O19" s="9">
        <v>1.4E-2</v>
      </c>
      <c r="P19" s="9">
        <v>1.4E-2</v>
      </c>
      <c r="Q19" s="9">
        <v>1.4E-2</v>
      </c>
      <c r="R19" s="9">
        <v>1.4E-2</v>
      </c>
      <c r="S19" s="9">
        <v>1.4E-2</v>
      </c>
      <c r="T19" s="9">
        <v>1.4E-2</v>
      </c>
      <c r="U19" s="9">
        <v>1.4E-2</v>
      </c>
      <c r="V19" s="9">
        <v>1.4E-2</v>
      </c>
      <c r="W19" s="9">
        <v>1.4E-2</v>
      </c>
      <c r="X19" s="9">
        <v>1.4E-2</v>
      </c>
      <c r="Y19" s="9">
        <v>1.4E-2</v>
      </c>
      <c r="Z19" s="9">
        <v>1.4E-2</v>
      </c>
      <c r="AA19" s="14">
        <v>1.4E-2</v>
      </c>
      <c r="AB19" s="9">
        <v>1.4E-2</v>
      </c>
      <c r="AC19" s="9">
        <v>1.4E-2</v>
      </c>
      <c r="AD19" s="9">
        <v>1.4E-2</v>
      </c>
      <c r="AE19" s="9">
        <v>1.4E-2</v>
      </c>
      <c r="AF19" s="9">
        <v>1.4E-2</v>
      </c>
    </row>
    <row r="20" spans="1:32" s="10" customFormat="1" ht="12.75" x14ac:dyDescent="0.2">
      <c r="B20" s="8" t="s">
        <v>37</v>
      </c>
      <c r="C20" s="9"/>
      <c r="D20" s="9"/>
      <c r="E20" s="9"/>
      <c r="F20" s="9"/>
      <c r="G20" s="9">
        <f>AVERAGE(G13:G19)</f>
        <v>1.4857142857142857E-2</v>
      </c>
      <c r="H20" s="9">
        <f t="shared" ref="H20:Z20" si="28">AVERAGE(H13:H19)</f>
        <v>1.4857142857142857E-2</v>
      </c>
      <c r="I20" s="9">
        <f t="shared" si="28"/>
        <v>1.4857142857142857E-2</v>
      </c>
      <c r="J20" s="9">
        <f t="shared" si="28"/>
        <v>1.4857142857142857E-2</v>
      </c>
      <c r="K20" s="9">
        <f t="shared" si="28"/>
        <v>1.4857142857142857E-2</v>
      </c>
      <c r="L20" s="9">
        <f t="shared" si="28"/>
        <v>1.4857142857142857E-2</v>
      </c>
      <c r="M20" s="9">
        <f t="shared" si="28"/>
        <v>1.4857142857142857E-2</v>
      </c>
      <c r="N20" s="9">
        <f t="shared" si="28"/>
        <v>1.4857142857142857E-2</v>
      </c>
      <c r="O20" s="9">
        <f t="shared" si="28"/>
        <v>1.4857142857142857E-2</v>
      </c>
      <c r="P20" s="9">
        <f t="shared" si="28"/>
        <v>1.4857142857142857E-2</v>
      </c>
      <c r="Q20" s="9">
        <f t="shared" si="28"/>
        <v>1.4857142857142857E-2</v>
      </c>
      <c r="R20" s="9">
        <f t="shared" si="28"/>
        <v>1.4857142857142857E-2</v>
      </c>
      <c r="S20" s="9">
        <f t="shared" si="28"/>
        <v>1.4857142857142857E-2</v>
      </c>
      <c r="T20" s="9">
        <f t="shared" si="28"/>
        <v>1.4857142857142857E-2</v>
      </c>
      <c r="U20" s="9">
        <f t="shared" si="28"/>
        <v>1.4857142857142857E-2</v>
      </c>
      <c r="V20" s="9">
        <f t="shared" si="28"/>
        <v>1.4857142857142857E-2</v>
      </c>
      <c r="W20" s="9">
        <f t="shared" si="28"/>
        <v>1.4857142857142857E-2</v>
      </c>
      <c r="X20" s="9">
        <f t="shared" si="28"/>
        <v>1.4857142857142857E-2</v>
      </c>
      <c r="Y20" s="9">
        <f t="shared" si="28"/>
        <v>1.4857142857142857E-2</v>
      </c>
      <c r="Z20" s="9">
        <f t="shared" si="28"/>
        <v>1.4857142857142857E-2</v>
      </c>
      <c r="AA20" s="13"/>
      <c r="AB20" s="13"/>
      <c r="AC20" s="13"/>
      <c r="AD20" s="13"/>
      <c r="AE20" s="13"/>
      <c r="AF20" s="13"/>
    </row>
    <row r="22" spans="1:32" s="2" customFormat="1" ht="18.75" x14ac:dyDescent="0.3">
      <c r="A22" s="4"/>
      <c r="B22" s="5"/>
      <c r="C22" s="6">
        <v>2017</v>
      </c>
      <c r="D22" s="6">
        <v>2018</v>
      </c>
      <c r="E22" s="6">
        <v>2019</v>
      </c>
      <c r="F22" s="6">
        <f t="shared" ref="F22" si="29">E22+1</f>
        <v>2020</v>
      </c>
      <c r="G22" s="6">
        <f t="shared" ref="G22" si="30">F22+1</f>
        <v>2021</v>
      </c>
      <c r="H22" s="6">
        <f t="shared" ref="H22" si="31">G22+1</f>
        <v>2022</v>
      </c>
      <c r="I22" s="6">
        <f t="shared" ref="I22" si="32">H22+1</f>
        <v>2023</v>
      </c>
      <c r="J22" s="6">
        <f t="shared" ref="J22" si="33">I22+1</f>
        <v>2024</v>
      </c>
      <c r="K22" s="6">
        <f t="shared" ref="K22" si="34">J22+1</f>
        <v>2025</v>
      </c>
      <c r="L22" s="6">
        <f t="shared" ref="L22" si="35">K22+1</f>
        <v>2026</v>
      </c>
      <c r="M22" s="6">
        <f t="shared" ref="M22" si="36">L22+1</f>
        <v>2027</v>
      </c>
      <c r="N22" s="6">
        <f t="shared" ref="N22" si="37">M22+1</f>
        <v>2028</v>
      </c>
      <c r="O22" s="6">
        <f t="shared" ref="O22" si="38">N22+1</f>
        <v>2029</v>
      </c>
      <c r="P22" s="6">
        <f t="shared" ref="P22" si="39">O22+1</f>
        <v>2030</v>
      </c>
      <c r="Q22" s="6">
        <f t="shared" ref="Q22" si="40">P22+1</f>
        <v>2031</v>
      </c>
      <c r="R22" s="6">
        <f t="shared" ref="R22" si="41">Q22+1</f>
        <v>2032</v>
      </c>
      <c r="S22" s="6">
        <f t="shared" ref="S22" si="42">R22+1</f>
        <v>2033</v>
      </c>
      <c r="T22" s="6">
        <f t="shared" ref="T22" si="43">S22+1</f>
        <v>2034</v>
      </c>
      <c r="U22" s="6">
        <f t="shared" ref="U22" si="44">T22+1</f>
        <v>2035</v>
      </c>
      <c r="V22" s="6">
        <f t="shared" ref="V22" si="45">U22+1</f>
        <v>2036</v>
      </c>
      <c r="W22" s="6">
        <f t="shared" ref="W22" si="46">V22+1</f>
        <v>2037</v>
      </c>
      <c r="X22" s="6">
        <f t="shared" ref="X22" si="47">W22+1</f>
        <v>2038</v>
      </c>
      <c r="Y22" s="6">
        <f t="shared" ref="Y22" si="48">X22+1</f>
        <v>2039</v>
      </c>
      <c r="Z22" s="6">
        <f t="shared" ref="Z22" si="49">Y22+1</f>
        <v>2040</v>
      </c>
      <c r="AA22" s="6" t="e">
        <f>#REF!+1</f>
        <v>#REF!</v>
      </c>
      <c r="AB22" s="6" t="e">
        <f t="shared" ref="AB22" si="50">AA22+1</f>
        <v>#REF!</v>
      </c>
      <c r="AC22" s="6" t="e">
        <f t="shared" ref="AC22" si="51">AB22+1</f>
        <v>#REF!</v>
      </c>
      <c r="AD22" s="6" t="e">
        <f t="shared" ref="AD22" si="52">AC22+1</f>
        <v>#REF!</v>
      </c>
      <c r="AE22" s="6" t="e">
        <f t="shared" ref="AE22" si="53">AD22+1</f>
        <v>#REF!</v>
      </c>
      <c r="AF22" s="6" t="e">
        <f t="shared" ref="AF22" si="54">AE22+1</f>
        <v>#REF!</v>
      </c>
    </row>
    <row r="23" spans="1:32" s="10" customFormat="1" ht="25.5" x14ac:dyDescent="0.2">
      <c r="A23" s="7" t="s">
        <v>6</v>
      </c>
      <c r="B23" s="8" t="s">
        <v>22</v>
      </c>
      <c r="C23" s="9">
        <v>0</v>
      </c>
      <c r="D23" s="9">
        <v>0</v>
      </c>
      <c r="E23" s="9">
        <v>0</v>
      </c>
      <c r="F23" s="9">
        <v>0</v>
      </c>
      <c r="G23" s="9">
        <v>2.3E-2</v>
      </c>
      <c r="H23" s="9">
        <v>2.3E-2</v>
      </c>
      <c r="I23" s="9">
        <v>2.3E-2</v>
      </c>
      <c r="J23" s="9">
        <v>2.3E-2</v>
      </c>
      <c r="K23" s="9">
        <v>2.3E-2</v>
      </c>
      <c r="L23" s="9">
        <v>2.3E-2</v>
      </c>
      <c r="M23" s="9">
        <v>2.3E-2</v>
      </c>
      <c r="N23" s="9">
        <v>2.3E-2</v>
      </c>
      <c r="O23" s="9">
        <v>2.3E-2</v>
      </c>
      <c r="P23" s="9">
        <v>2.3E-2</v>
      </c>
      <c r="Q23" s="9">
        <v>2.3E-2</v>
      </c>
      <c r="R23" s="9">
        <v>2.3E-2</v>
      </c>
      <c r="S23" s="9">
        <v>2.3E-2</v>
      </c>
      <c r="T23" s="9">
        <v>2.3E-2</v>
      </c>
      <c r="U23" s="9">
        <v>2.3E-2</v>
      </c>
      <c r="V23" s="9">
        <v>2.3E-2</v>
      </c>
      <c r="W23" s="9">
        <v>2.3E-2</v>
      </c>
      <c r="X23" s="9">
        <v>2.3E-2</v>
      </c>
      <c r="Y23" s="9">
        <v>2.3E-2</v>
      </c>
      <c r="Z23" s="9">
        <v>2.3E-2</v>
      </c>
      <c r="AA23" s="9">
        <v>0</v>
      </c>
      <c r="AB23" s="9">
        <v>0</v>
      </c>
      <c r="AC23" s="9">
        <v>0</v>
      </c>
      <c r="AD23" s="9">
        <v>0</v>
      </c>
      <c r="AE23" s="9">
        <v>0</v>
      </c>
      <c r="AF23" s="9">
        <v>0</v>
      </c>
    </row>
    <row r="24" spans="1:32" s="10" customFormat="1" ht="12.75" x14ac:dyDescent="0.2">
      <c r="A24" s="11"/>
      <c r="B24" s="8" t="s">
        <v>23</v>
      </c>
      <c r="C24" s="9">
        <v>0</v>
      </c>
      <c r="D24" s="9">
        <v>0</v>
      </c>
      <c r="E24" s="9">
        <v>0</v>
      </c>
      <c r="F24" s="9">
        <v>0</v>
      </c>
      <c r="G24" s="9">
        <v>1.6E-2</v>
      </c>
      <c r="H24" s="9">
        <v>1.6E-2</v>
      </c>
      <c r="I24" s="9">
        <v>1.6E-2</v>
      </c>
      <c r="J24" s="9">
        <v>1.6E-2</v>
      </c>
      <c r="K24" s="9">
        <v>1.6E-2</v>
      </c>
      <c r="L24" s="9">
        <v>1.6E-2</v>
      </c>
      <c r="M24" s="9">
        <v>1.6E-2</v>
      </c>
      <c r="N24" s="9">
        <v>1.6E-2</v>
      </c>
      <c r="O24" s="9">
        <v>1.6E-2</v>
      </c>
      <c r="P24" s="9">
        <v>1.6E-2</v>
      </c>
      <c r="Q24" s="9">
        <v>1.6E-2</v>
      </c>
      <c r="R24" s="9">
        <v>1.6E-2</v>
      </c>
      <c r="S24" s="9">
        <v>1.6E-2</v>
      </c>
      <c r="T24" s="9">
        <v>1.6E-2</v>
      </c>
      <c r="U24" s="9">
        <v>1.6E-2</v>
      </c>
      <c r="V24" s="9">
        <v>1.6E-2</v>
      </c>
      <c r="W24" s="9">
        <v>1.6E-2</v>
      </c>
      <c r="X24" s="9">
        <v>1.6E-2</v>
      </c>
      <c r="Y24" s="9">
        <v>1.6E-2</v>
      </c>
      <c r="Z24" s="9">
        <v>1.6E-2</v>
      </c>
      <c r="AA24" s="9">
        <v>1.6E-2</v>
      </c>
      <c r="AB24" s="9">
        <v>1.6E-2</v>
      </c>
      <c r="AC24" s="9">
        <v>1.6E-2</v>
      </c>
      <c r="AD24" s="9">
        <v>1.6E-2</v>
      </c>
      <c r="AE24" s="9">
        <v>1.6E-2</v>
      </c>
      <c r="AF24" s="9">
        <v>1.6E-2</v>
      </c>
    </row>
    <row r="25" spans="1:32" s="10" customFormat="1" ht="12.75" x14ac:dyDescent="0.2">
      <c r="A25" s="11"/>
      <c r="B25" s="8" t="s">
        <v>24</v>
      </c>
      <c r="C25" s="9">
        <v>0</v>
      </c>
      <c r="D25" s="9">
        <v>0</v>
      </c>
      <c r="E25" s="9">
        <v>0</v>
      </c>
      <c r="F25" s="9">
        <v>0</v>
      </c>
      <c r="G25" s="9">
        <v>7.0000000000000001E-3</v>
      </c>
      <c r="H25" s="9">
        <v>7.0000000000000001E-3</v>
      </c>
      <c r="I25" s="9">
        <v>7.0000000000000001E-3</v>
      </c>
      <c r="J25" s="9">
        <v>7.0000000000000001E-3</v>
      </c>
      <c r="K25" s="9">
        <v>7.0000000000000001E-3</v>
      </c>
      <c r="L25" s="9">
        <v>7.0000000000000001E-3</v>
      </c>
      <c r="M25" s="9">
        <v>7.0000000000000001E-3</v>
      </c>
      <c r="N25" s="9">
        <v>7.0000000000000001E-3</v>
      </c>
      <c r="O25" s="9">
        <v>7.0000000000000001E-3</v>
      </c>
      <c r="P25" s="9">
        <v>7.0000000000000001E-3</v>
      </c>
      <c r="Q25" s="9">
        <v>7.0000000000000001E-3</v>
      </c>
      <c r="R25" s="9">
        <v>7.0000000000000001E-3</v>
      </c>
      <c r="S25" s="9">
        <v>7.0000000000000001E-3</v>
      </c>
      <c r="T25" s="9">
        <v>7.0000000000000001E-3</v>
      </c>
      <c r="U25" s="9">
        <v>7.0000000000000001E-3</v>
      </c>
      <c r="V25" s="9">
        <v>7.0000000000000001E-3</v>
      </c>
      <c r="W25" s="9">
        <v>7.0000000000000001E-3</v>
      </c>
      <c r="X25" s="9">
        <v>7.0000000000000001E-3</v>
      </c>
      <c r="Y25" s="9">
        <v>7.0000000000000001E-3</v>
      </c>
      <c r="Z25" s="9">
        <v>7.0000000000000001E-3</v>
      </c>
      <c r="AA25" s="9">
        <v>0</v>
      </c>
      <c r="AB25" s="9">
        <v>0</v>
      </c>
      <c r="AC25" s="9">
        <v>0</v>
      </c>
      <c r="AD25" s="9">
        <v>0</v>
      </c>
      <c r="AE25" s="9">
        <v>0</v>
      </c>
      <c r="AF25" s="9">
        <v>0</v>
      </c>
    </row>
    <row r="26" spans="1:32" s="10" customFormat="1" ht="12.75" x14ac:dyDescent="0.2">
      <c r="B26" s="8" t="s">
        <v>25</v>
      </c>
      <c r="C26" s="9">
        <v>0</v>
      </c>
      <c r="D26" s="9">
        <v>0</v>
      </c>
      <c r="E26" s="9">
        <v>0</v>
      </c>
      <c r="F26" s="9">
        <v>0</v>
      </c>
      <c r="G26" s="9">
        <v>7.0000000000000001E-3</v>
      </c>
      <c r="H26" s="9">
        <v>7.0000000000000001E-3</v>
      </c>
      <c r="I26" s="9">
        <v>7.0000000000000001E-3</v>
      </c>
      <c r="J26" s="9">
        <v>7.0000000000000001E-3</v>
      </c>
      <c r="K26" s="9">
        <v>7.0000000000000001E-3</v>
      </c>
      <c r="L26" s="9">
        <v>7.0000000000000001E-3</v>
      </c>
      <c r="M26" s="9">
        <v>7.0000000000000001E-3</v>
      </c>
      <c r="N26" s="9">
        <v>7.0000000000000001E-3</v>
      </c>
      <c r="O26" s="9">
        <v>7.0000000000000001E-3</v>
      </c>
      <c r="P26" s="9">
        <v>7.0000000000000001E-3</v>
      </c>
      <c r="Q26" s="9">
        <v>7.0000000000000001E-3</v>
      </c>
      <c r="R26" s="9">
        <v>7.0000000000000001E-3</v>
      </c>
      <c r="S26" s="9">
        <v>7.0000000000000001E-3</v>
      </c>
      <c r="T26" s="9">
        <v>7.0000000000000001E-3</v>
      </c>
      <c r="U26" s="9">
        <v>7.0000000000000001E-3</v>
      </c>
      <c r="V26" s="9">
        <v>7.0000000000000001E-3</v>
      </c>
      <c r="W26" s="9">
        <v>7.0000000000000001E-3</v>
      </c>
      <c r="X26" s="9">
        <v>7.0000000000000001E-3</v>
      </c>
      <c r="Y26" s="9">
        <v>7.0000000000000001E-3</v>
      </c>
      <c r="Z26" s="9">
        <v>7.0000000000000001E-3</v>
      </c>
      <c r="AA26" s="9">
        <v>0</v>
      </c>
      <c r="AB26" s="9">
        <v>0</v>
      </c>
      <c r="AC26" s="9">
        <v>0</v>
      </c>
      <c r="AD26" s="9">
        <v>0</v>
      </c>
      <c r="AE26" s="9">
        <v>0</v>
      </c>
      <c r="AF26" s="9">
        <v>0</v>
      </c>
    </row>
    <row r="27" spans="1:32" s="10" customFormat="1" ht="12.75" x14ac:dyDescent="0.2">
      <c r="B27" s="8" t="s">
        <v>26</v>
      </c>
      <c r="C27" s="9">
        <v>0</v>
      </c>
      <c r="D27" s="9">
        <v>0</v>
      </c>
      <c r="E27" s="9">
        <v>0</v>
      </c>
      <c r="F27" s="9">
        <v>0</v>
      </c>
      <c r="G27" s="9">
        <v>7.0000000000000001E-3</v>
      </c>
      <c r="H27" s="9">
        <v>7.0000000000000001E-3</v>
      </c>
      <c r="I27" s="9">
        <v>7.0000000000000001E-3</v>
      </c>
      <c r="J27" s="9">
        <v>7.0000000000000001E-3</v>
      </c>
      <c r="K27" s="9">
        <v>7.0000000000000001E-3</v>
      </c>
      <c r="L27" s="9">
        <v>7.0000000000000001E-3</v>
      </c>
      <c r="M27" s="9">
        <v>7.0000000000000001E-3</v>
      </c>
      <c r="N27" s="9">
        <v>7.0000000000000001E-3</v>
      </c>
      <c r="O27" s="9">
        <v>7.0000000000000001E-3</v>
      </c>
      <c r="P27" s="9">
        <v>7.0000000000000001E-3</v>
      </c>
      <c r="Q27" s="9">
        <v>7.0000000000000001E-3</v>
      </c>
      <c r="R27" s="9">
        <v>7.0000000000000001E-3</v>
      </c>
      <c r="S27" s="9">
        <v>7.0000000000000001E-3</v>
      </c>
      <c r="T27" s="9">
        <v>7.0000000000000001E-3</v>
      </c>
      <c r="U27" s="9">
        <v>7.0000000000000001E-3</v>
      </c>
      <c r="V27" s="9">
        <v>7.0000000000000001E-3</v>
      </c>
      <c r="W27" s="9">
        <v>7.0000000000000001E-3</v>
      </c>
      <c r="X27" s="9">
        <v>7.0000000000000001E-3</v>
      </c>
      <c r="Y27" s="9">
        <v>7.0000000000000001E-3</v>
      </c>
      <c r="Z27" s="9">
        <v>7.0000000000000001E-3</v>
      </c>
      <c r="AA27" s="14">
        <v>0</v>
      </c>
      <c r="AB27" s="9">
        <v>0</v>
      </c>
      <c r="AC27" s="9">
        <v>0</v>
      </c>
      <c r="AD27" s="9">
        <v>0</v>
      </c>
      <c r="AE27" s="9">
        <v>0</v>
      </c>
      <c r="AF27" s="9">
        <v>0</v>
      </c>
    </row>
    <row r="28" spans="1:32" s="10" customFormat="1" ht="12.75" x14ac:dyDescent="0.2">
      <c r="B28" s="8" t="s">
        <v>27</v>
      </c>
      <c r="C28" s="9">
        <v>0</v>
      </c>
      <c r="D28" s="9">
        <v>0</v>
      </c>
      <c r="E28" s="9">
        <v>0</v>
      </c>
      <c r="F28" s="9">
        <v>0</v>
      </c>
      <c r="G28" s="9">
        <v>3.0000000000000001E-3</v>
      </c>
      <c r="H28" s="9">
        <v>3.0000000000000001E-3</v>
      </c>
      <c r="I28" s="9">
        <v>3.0000000000000001E-3</v>
      </c>
      <c r="J28" s="9">
        <v>3.0000000000000001E-3</v>
      </c>
      <c r="K28" s="9">
        <v>3.0000000000000001E-3</v>
      </c>
      <c r="L28" s="9">
        <v>3.0000000000000001E-3</v>
      </c>
      <c r="M28" s="9">
        <v>3.0000000000000001E-3</v>
      </c>
      <c r="N28" s="9">
        <v>3.0000000000000001E-3</v>
      </c>
      <c r="O28" s="9">
        <v>3.0000000000000001E-3</v>
      </c>
      <c r="P28" s="9">
        <v>3.0000000000000001E-3</v>
      </c>
      <c r="Q28" s="9">
        <v>3.0000000000000001E-3</v>
      </c>
      <c r="R28" s="9">
        <v>3.0000000000000001E-3</v>
      </c>
      <c r="S28" s="9">
        <v>3.0000000000000001E-3</v>
      </c>
      <c r="T28" s="9">
        <v>3.0000000000000001E-3</v>
      </c>
      <c r="U28" s="9">
        <v>3.0000000000000001E-3</v>
      </c>
      <c r="V28" s="9">
        <v>3.0000000000000001E-3</v>
      </c>
      <c r="W28" s="9">
        <v>3.0000000000000001E-3</v>
      </c>
      <c r="X28" s="9">
        <v>3.0000000000000001E-3</v>
      </c>
      <c r="Y28" s="9">
        <v>3.0000000000000001E-3</v>
      </c>
      <c r="Z28" s="9">
        <v>3.0000000000000001E-3</v>
      </c>
      <c r="AA28" s="14">
        <v>0</v>
      </c>
      <c r="AB28" s="9">
        <v>0</v>
      </c>
      <c r="AC28" s="9">
        <v>0</v>
      </c>
      <c r="AD28" s="9">
        <v>0</v>
      </c>
      <c r="AE28" s="9">
        <v>0</v>
      </c>
      <c r="AF28" s="9">
        <v>0</v>
      </c>
    </row>
    <row r="29" spans="1:32" s="10" customFormat="1" ht="12.75" x14ac:dyDescent="0.2">
      <c r="B29" s="8" t="s">
        <v>28</v>
      </c>
      <c r="C29" s="9">
        <v>0</v>
      </c>
      <c r="D29" s="9">
        <v>0</v>
      </c>
      <c r="E29" s="9">
        <v>0</v>
      </c>
      <c r="F29" s="9">
        <v>0</v>
      </c>
      <c r="G29" s="9">
        <v>7.0000000000000001E-3</v>
      </c>
      <c r="H29" s="9">
        <v>7.0000000000000001E-3</v>
      </c>
      <c r="I29" s="9">
        <v>7.0000000000000001E-3</v>
      </c>
      <c r="J29" s="9">
        <v>7.0000000000000001E-3</v>
      </c>
      <c r="K29" s="9">
        <v>7.0000000000000001E-3</v>
      </c>
      <c r="L29" s="9">
        <v>7.0000000000000001E-3</v>
      </c>
      <c r="M29" s="9">
        <v>7.0000000000000001E-3</v>
      </c>
      <c r="N29" s="9">
        <v>7.0000000000000001E-3</v>
      </c>
      <c r="O29" s="9">
        <v>7.0000000000000001E-3</v>
      </c>
      <c r="P29" s="9">
        <v>7.0000000000000001E-3</v>
      </c>
      <c r="Q29" s="9">
        <v>7.0000000000000001E-3</v>
      </c>
      <c r="R29" s="9">
        <v>7.0000000000000001E-3</v>
      </c>
      <c r="S29" s="9">
        <v>7.0000000000000001E-3</v>
      </c>
      <c r="T29" s="9">
        <v>7.0000000000000001E-3</v>
      </c>
      <c r="U29" s="9">
        <v>7.0000000000000001E-3</v>
      </c>
      <c r="V29" s="9">
        <v>7.0000000000000001E-3</v>
      </c>
      <c r="W29" s="9">
        <v>7.0000000000000001E-3</v>
      </c>
      <c r="X29" s="9">
        <v>7.0000000000000001E-3</v>
      </c>
      <c r="Y29" s="9">
        <v>7.0000000000000001E-3</v>
      </c>
      <c r="Z29" s="9">
        <v>7.0000000000000001E-3</v>
      </c>
      <c r="AA29" s="14">
        <v>0</v>
      </c>
      <c r="AB29" s="9">
        <v>0</v>
      </c>
      <c r="AC29" s="9">
        <v>0</v>
      </c>
      <c r="AD29" s="9">
        <v>0</v>
      </c>
      <c r="AE29" s="9">
        <v>0</v>
      </c>
      <c r="AF29" s="9">
        <v>0</v>
      </c>
    </row>
    <row r="30" spans="1:32" s="10" customFormat="1" ht="12.75" x14ac:dyDescent="0.2">
      <c r="B30" s="8" t="s">
        <v>37</v>
      </c>
      <c r="C30" s="9"/>
      <c r="D30" s="9"/>
      <c r="E30" s="9"/>
      <c r="F30" s="9"/>
      <c r="G30" s="9">
        <f>AVERAGE(G23:G29)</f>
        <v>0.01</v>
      </c>
      <c r="H30" s="9">
        <f t="shared" ref="H30:Z30" si="55">AVERAGE(H23:H29)</f>
        <v>0.01</v>
      </c>
      <c r="I30" s="9">
        <f t="shared" si="55"/>
        <v>0.01</v>
      </c>
      <c r="J30" s="9">
        <f t="shared" si="55"/>
        <v>0.01</v>
      </c>
      <c r="K30" s="9">
        <f t="shared" si="55"/>
        <v>0.01</v>
      </c>
      <c r="L30" s="9">
        <f t="shared" si="55"/>
        <v>0.01</v>
      </c>
      <c r="M30" s="9">
        <f t="shared" si="55"/>
        <v>0.01</v>
      </c>
      <c r="N30" s="9">
        <f t="shared" si="55"/>
        <v>0.01</v>
      </c>
      <c r="O30" s="9">
        <f t="shared" si="55"/>
        <v>0.01</v>
      </c>
      <c r="P30" s="9">
        <f t="shared" si="55"/>
        <v>0.01</v>
      </c>
      <c r="Q30" s="9">
        <f t="shared" si="55"/>
        <v>0.01</v>
      </c>
      <c r="R30" s="9">
        <f t="shared" si="55"/>
        <v>0.01</v>
      </c>
      <c r="S30" s="9">
        <f t="shared" si="55"/>
        <v>0.01</v>
      </c>
      <c r="T30" s="9">
        <f t="shared" si="55"/>
        <v>0.01</v>
      </c>
      <c r="U30" s="9">
        <f t="shared" si="55"/>
        <v>0.01</v>
      </c>
      <c r="V30" s="9">
        <f t="shared" si="55"/>
        <v>0.01</v>
      </c>
      <c r="W30" s="9">
        <f t="shared" si="55"/>
        <v>0.01</v>
      </c>
      <c r="X30" s="9">
        <f t="shared" si="55"/>
        <v>0.01</v>
      </c>
      <c r="Y30" s="9">
        <f t="shared" si="55"/>
        <v>0.01</v>
      </c>
      <c r="Z30" s="9">
        <f t="shared" si="55"/>
        <v>0.01</v>
      </c>
      <c r="AA30" s="13"/>
      <c r="AB30" s="13"/>
      <c r="AC30" s="13"/>
      <c r="AD30" s="13"/>
      <c r="AE30" s="13"/>
      <c r="AF30" s="13"/>
    </row>
    <row r="32" spans="1:32" s="2" customFormat="1" ht="18.75" x14ac:dyDescent="0.3">
      <c r="A32" s="4"/>
      <c r="B32" s="5"/>
      <c r="C32" s="6">
        <v>2017</v>
      </c>
      <c r="D32" s="6">
        <v>2018</v>
      </c>
      <c r="E32" s="6">
        <v>2019</v>
      </c>
      <c r="F32" s="6">
        <f t="shared" ref="F32" si="56">E32+1</f>
        <v>2020</v>
      </c>
      <c r="G32" s="6">
        <f t="shared" ref="G32" si="57">F32+1</f>
        <v>2021</v>
      </c>
      <c r="H32" s="6">
        <f t="shared" ref="H32" si="58">G32+1</f>
        <v>2022</v>
      </c>
      <c r="I32" s="6">
        <f t="shared" ref="I32" si="59">H32+1</f>
        <v>2023</v>
      </c>
      <c r="J32" s="6">
        <f t="shared" ref="J32" si="60">I32+1</f>
        <v>2024</v>
      </c>
      <c r="K32" s="6">
        <f t="shared" ref="K32" si="61">J32+1</f>
        <v>2025</v>
      </c>
      <c r="L32" s="6">
        <f t="shared" ref="L32" si="62">K32+1</f>
        <v>2026</v>
      </c>
      <c r="M32" s="6">
        <f t="shared" ref="M32" si="63">L32+1</f>
        <v>2027</v>
      </c>
      <c r="N32" s="6">
        <f t="shared" ref="N32" si="64">M32+1</f>
        <v>2028</v>
      </c>
      <c r="O32" s="6">
        <f t="shared" ref="O32" si="65">N32+1</f>
        <v>2029</v>
      </c>
      <c r="P32" s="6">
        <f t="shared" ref="P32" si="66">O32+1</f>
        <v>2030</v>
      </c>
      <c r="Q32" s="6">
        <f t="shared" ref="Q32" si="67">P32+1</f>
        <v>2031</v>
      </c>
      <c r="R32" s="6">
        <f t="shared" ref="R32" si="68">Q32+1</f>
        <v>2032</v>
      </c>
      <c r="S32" s="6">
        <f t="shared" ref="S32" si="69">R32+1</f>
        <v>2033</v>
      </c>
      <c r="T32" s="6">
        <f t="shared" ref="T32" si="70">S32+1</f>
        <v>2034</v>
      </c>
      <c r="U32" s="6">
        <f t="shared" ref="U32" si="71">T32+1</f>
        <v>2035</v>
      </c>
      <c r="V32" s="6">
        <f t="shared" ref="V32" si="72">U32+1</f>
        <v>2036</v>
      </c>
      <c r="W32" s="6">
        <f t="shared" ref="W32" si="73">V32+1</f>
        <v>2037</v>
      </c>
      <c r="X32" s="6">
        <f t="shared" ref="X32" si="74">W32+1</f>
        <v>2038</v>
      </c>
      <c r="Y32" s="6">
        <f t="shared" ref="Y32" si="75">X32+1</f>
        <v>2039</v>
      </c>
      <c r="Z32" s="6">
        <f t="shared" ref="Z32" si="76">Y32+1</f>
        <v>2040</v>
      </c>
      <c r="AA32" s="6" t="e">
        <f>#REF!+1</f>
        <v>#REF!</v>
      </c>
      <c r="AB32" s="6" t="e">
        <f t="shared" ref="AB32" si="77">AA32+1</f>
        <v>#REF!</v>
      </c>
      <c r="AC32" s="6" t="e">
        <f t="shared" ref="AC32" si="78">AB32+1</f>
        <v>#REF!</v>
      </c>
      <c r="AD32" s="6" t="e">
        <f t="shared" ref="AD32" si="79">AC32+1</f>
        <v>#REF!</v>
      </c>
      <c r="AE32" s="6" t="e">
        <f t="shared" ref="AE32" si="80">AD32+1</f>
        <v>#REF!</v>
      </c>
      <c r="AF32" s="6" t="e">
        <f t="shared" ref="AF32" si="81">AE32+1</f>
        <v>#REF!</v>
      </c>
    </row>
    <row r="33" spans="1:32" s="10" customFormat="1" ht="25.5" x14ac:dyDescent="0.2">
      <c r="A33" s="7" t="s">
        <v>7</v>
      </c>
      <c r="B33" s="8" t="s">
        <v>22</v>
      </c>
      <c r="C33" s="9">
        <v>0</v>
      </c>
      <c r="D33" s="9">
        <v>0</v>
      </c>
      <c r="E33" s="9">
        <v>0</v>
      </c>
      <c r="F33" s="9">
        <v>0</v>
      </c>
      <c r="G33" s="9">
        <v>2.3E-2</v>
      </c>
      <c r="H33" s="9">
        <v>2.3E-2</v>
      </c>
      <c r="I33" s="9">
        <v>2.3E-2</v>
      </c>
      <c r="J33" s="9">
        <v>2.3E-2</v>
      </c>
      <c r="K33" s="9">
        <v>2.3E-2</v>
      </c>
      <c r="L33" s="9">
        <v>2.5000000000000001E-2</v>
      </c>
      <c r="M33" s="9">
        <v>2.5000000000000001E-2</v>
      </c>
      <c r="N33" s="9">
        <v>2.5000000000000001E-2</v>
      </c>
      <c r="O33" s="9">
        <v>2.5000000000000001E-2</v>
      </c>
      <c r="P33" s="9">
        <v>2.5000000000000001E-2</v>
      </c>
      <c r="Q33" s="9">
        <v>2.5000000000000001E-2</v>
      </c>
      <c r="R33" s="9">
        <v>2.5000000000000001E-2</v>
      </c>
      <c r="S33" s="9">
        <v>2.5000000000000001E-2</v>
      </c>
      <c r="T33" s="9">
        <v>2.5000000000000001E-2</v>
      </c>
      <c r="U33" s="9">
        <v>2.5000000000000001E-2</v>
      </c>
      <c r="V33" s="9">
        <v>2.5000000000000001E-2</v>
      </c>
      <c r="W33" s="9">
        <v>2.5000000000000001E-2</v>
      </c>
      <c r="X33" s="9">
        <v>2.5000000000000001E-2</v>
      </c>
      <c r="Y33" s="9">
        <v>2.5000000000000001E-2</v>
      </c>
      <c r="Z33" s="9">
        <v>2.5000000000000001E-2</v>
      </c>
      <c r="AA33" s="9">
        <v>0</v>
      </c>
      <c r="AB33" s="9">
        <v>0</v>
      </c>
      <c r="AC33" s="9">
        <v>0</v>
      </c>
      <c r="AD33" s="9">
        <v>0</v>
      </c>
      <c r="AE33" s="9">
        <v>0</v>
      </c>
      <c r="AF33" s="9">
        <v>0</v>
      </c>
    </row>
    <row r="34" spans="1:32" s="10" customFormat="1" ht="12.75" x14ac:dyDescent="0.2">
      <c r="A34" s="11"/>
      <c r="B34" s="8" t="s">
        <v>23</v>
      </c>
      <c r="C34" s="9">
        <v>0</v>
      </c>
      <c r="D34" s="9">
        <v>0</v>
      </c>
      <c r="E34" s="9">
        <v>0</v>
      </c>
      <c r="F34" s="9">
        <v>0</v>
      </c>
      <c r="G34" s="9">
        <v>1.6E-2</v>
      </c>
      <c r="H34" s="9">
        <v>1.6E-2</v>
      </c>
      <c r="I34" s="9">
        <v>1.6E-2</v>
      </c>
      <c r="J34" s="9">
        <v>1.6E-2</v>
      </c>
      <c r="K34" s="9">
        <v>1.6E-2</v>
      </c>
      <c r="L34" s="9">
        <v>1.9E-2</v>
      </c>
      <c r="M34" s="9">
        <v>1.9E-2</v>
      </c>
      <c r="N34" s="9">
        <v>1.9E-2</v>
      </c>
      <c r="O34" s="9">
        <v>1.9E-2</v>
      </c>
      <c r="P34" s="9">
        <v>1.9E-2</v>
      </c>
      <c r="Q34" s="9">
        <v>1.9E-2</v>
      </c>
      <c r="R34" s="9">
        <v>1.9E-2</v>
      </c>
      <c r="S34" s="9">
        <v>1.9E-2</v>
      </c>
      <c r="T34" s="9">
        <v>1.9E-2</v>
      </c>
      <c r="U34" s="9">
        <v>1.9E-2</v>
      </c>
      <c r="V34" s="9">
        <v>1.9E-2</v>
      </c>
      <c r="W34" s="9">
        <v>1.9E-2</v>
      </c>
      <c r="X34" s="9">
        <v>1.9E-2</v>
      </c>
      <c r="Y34" s="9">
        <v>1.9E-2</v>
      </c>
      <c r="Z34" s="9">
        <v>1.9E-2</v>
      </c>
      <c r="AA34" s="14">
        <v>1.9E-2</v>
      </c>
      <c r="AB34" s="9">
        <v>1.9E-2</v>
      </c>
      <c r="AC34" s="9">
        <v>1.9E-2</v>
      </c>
      <c r="AD34" s="9">
        <v>1.9E-2</v>
      </c>
      <c r="AE34" s="9">
        <v>1.9E-2</v>
      </c>
      <c r="AF34" s="9">
        <v>1.9E-2</v>
      </c>
    </row>
    <row r="35" spans="1:32" s="10" customFormat="1" ht="12.75" x14ac:dyDescent="0.2">
      <c r="A35" s="11"/>
      <c r="B35" s="8" t="s">
        <v>24</v>
      </c>
      <c r="C35" s="9">
        <v>0</v>
      </c>
      <c r="D35" s="9">
        <v>0</v>
      </c>
      <c r="E35" s="9">
        <v>0</v>
      </c>
      <c r="F35" s="9">
        <v>0</v>
      </c>
      <c r="G35" s="9">
        <v>7.0000000000000001E-3</v>
      </c>
      <c r="H35" s="9">
        <v>7.0000000000000001E-3</v>
      </c>
      <c r="I35" s="9">
        <v>7.0000000000000001E-3</v>
      </c>
      <c r="J35" s="9">
        <v>7.0000000000000001E-3</v>
      </c>
      <c r="K35" s="9">
        <v>7.0000000000000001E-3</v>
      </c>
      <c r="L35" s="9">
        <v>0.01</v>
      </c>
      <c r="M35" s="9">
        <v>0.01</v>
      </c>
      <c r="N35" s="9">
        <v>0.01</v>
      </c>
      <c r="O35" s="9">
        <v>0.01</v>
      </c>
      <c r="P35" s="9">
        <v>0.01</v>
      </c>
      <c r="Q35" s="9">
        <v>0.01</v>
      </c>
      <c r="R35" s="9">
        <v>0.01</v>
      </c>
      <c r="S35" s="9">
        <v>0.01</v>
      </c>
      <c r="T35" s="9">
        <v>0.01</v>
      </c>
      <c r="U35" s="9">
        <v>0.01</v>
      </c>
      <c r="V35" s="9">
        <v>0.01</v>
      </c>
      <c r="W35" s="9">
        <v>0.01</v>
      </c>
      <c r="X35" s="9">
        <v>0.01</v>
      </c>
      <c r="Y35" s="9">
        <v>0.01</v>
      </c>
      <c r="Z35" s="9">
        <v>0.01</v>
      </c>
      <c r="AA35" s="14">
        <v>0.01</v>
      </c>
      <c r="AB35" s="9">
        <v>0.01</v>
      </c>
      <c r="AC35" s="9">
        <v>0.01</v>
      </c>
      <c r="AD35" s="9">
        <v>0.01</v>
      </c>
      <c r="AE35" s="9">
        <v>0.01</v>
      </c>
      <c r="AF35" s="9">
        <v>2.5000000000000001E-2</v>
      </c>
    </row>
    <row r="36" spans="1:32" s="10" customFormat="1" ht="12.75" x14ac:dyDescent="0.2">
      <c r="B36" s="8" t="s">
        <v>25</v>
      </c>
      <c r="C36" s="9">
        <v>0</v>
      </c>
      <c r="D36" s="9">
        <v>0</v>
      </c>
      <c r="E36" s="9">
        <v>0</v>
      </c>
      <c r="F36" s="9">
        <v>0</v>
      </c>
      <c r="G36" s="9">
        <v>7.0000000000000001E-3</v>
      </c>
      <c r="H36" s="9">
        <v>7.0000000000000001E-3</v>
      </c>
      <c r="I36" s="9">
        <v>7.0000000000000001E-3</v>
      </c>
      <c r="J36" s="9">
        <v>7.0000000000000001E-3</v>
      </c>
      <c r="K36" s="9">
        <v>7.0000000000000001E-3</v>
      </c>
      <c r="L36" s="9">
        <v>0.01</v>
      </c>
      <c r="M36" s="9">
        <v>0.01</v>
      </c>
      <c r="N36" s="9">
        <v>0.01</v>
      </c>
      <c r="O36" s="9">
        <v>0.01</v>
      </c>
      <c r="P36" s="9">
        <v>0.01</v>
      </c>
      <c r="Q36" s="9">
        <v>0.01</v>
      </c>
      <c r="R36" s="9">
        <v>0.01</v>
      </c>
      <c r="S36" s="9">
        <v>0.01</v>
      </c>
      <c r="T36" s="9">
        <v>0.01</v>
      </c>
      <c r="U36" s="9">
        <v>0.01</v>
      </c>
      <c r="V36" s="9">
        <v>0.01</v>
      </c>
      <c r="W36" s="9">
        <v>0.01</v>
      </c>
      <c r="X36" s="9">
        <v>0.01</v>
      </c>
      <c r="Y36" s="9">
        <v>0.01</v>
      </c>
      <c r="Z36" s="9">
        <v>0.01</v>
      </c>
      <c r="AA36" s="14">
        <v>0.01</v>
      </c>
      <c r="AB36" s="9">
        <v>0.01</v>
      </c>
      <c r="AC36" s="9">
        <v>0.01</v>
      </c>
      <c r="AD36" s="9">
        <v>0.01</v>
      </c>
      <c r="AE36" s="9">
        <v>0.01</v>
      </c>
      <c r="AF36" s="9">
        <v>2.5000000000000001E-2</v>
      </c>
    </row>
    <row r="37" spans="1:32" s="10" customFormat="1" ht="12.75" x14ac:dyDescent="0.2">
      <c r="B37" s="8" t="s">
        <v>26</v>
      </c>
      <c r="C37" s="9">
        <v>0</v>
      </c>
      <c r="D37" s="9">
        <v>0</v>
      </c>
      <c r="E37" s="9">
        <v>0</v>
      </c>
      <c r="F37" s="9">
        <v>0</v>
      </c>
      <c r="G37" s="9">
        <v>1.2E-2</v>
      </c>
      <c r="H37" s="9">
        <v>1.2E-2</v>
      </c>
      <c r="I37" s="9">
        <v>1.2E-2</v>
      </c>
      <c r="J37" s="9">
        <v>1.2E-2</v>
      </c>
      <c r="K37" s="9">
        <v>1.2E-2</v>
      </c>
      <c r="L37" s="9">
        <v>1.7000000000000001E-2</v>
      </c>
      <c r="M37" s="9">
        <v>1.7000000000000001E-2</v>
      </c>
      <c r="N37" s="9">
        <v>1.7000000000000001E-2</v>
      </c>
      <c r="O37" s="9">
        <v>1.7000000000000001E-2</v>
      </c>
      <c r="P37" s="9">
        <v>1.7000000000000001E-2</v>
      </c>
      <c r="Q37" s="9">
        <v>1.7000000000000001E-2</v>
      </c>
      <c r="R37" s="9">
        <v>1.7000000000000001E-2</v>
      </c>
      <c r="S37" s="9">
        <v>1.7000000000000001E-2</v>
      </c>
      <c r="T37" s="9">
        <v>1.7000000000000001E-2</v>
      </c>
      <c r="U37" s="9">
        <v>1.7000000000000001E-2</v>
      </c>
      <c r="V37" s="9">
        <v>1.7000000000000001E-2</v>
      </c>
      <c r="W37" s="9">
        <v>1.7000000000000001E-2</v>
      </c>
      <c r="X37" s="9">
        <v>1.7000000000000001E-2</v>
      </c>
      <c r="Y37" s="9">
        <v>1.7000000000000001E-2</v>
      </c>
      <c r="Z37" s="9">
        <v>1.7000000000000001E-2</v>
      </c>
      <c r="AA37" s="14">
        <v>1.7000000000000001E-2</v>
      </c>
      <c r="AB37" s="9">
        <v>1.7000000000000001E-2</v>
      </c>
      <c r="AC37" s="9">
        <v>1.7000000000000001E-2</v>
      </c>
      <c r="AD37" s="9">
        <v>1.7000000000000001E-2</v>
      </c>
      <c r="AE37" s="9">
        <v>1.7000000000000001E-2</v>
      </c>
      <c r="AF37" s="9">
        <v>1.7000000000000001E-2</v>
      </c>
    </row>
    <row r="38" spans="1:32" s="10" customFormat="1" ht="12.75" x14ac:dyDescent="0.2">
      <c r="B38" s="8" t="s">
        <v>27</v>
      </c>
      <c r="C38" s="9">
        <v>0</v>
      </c>
      <c r="D38" s="9">
        <v>0</v>
      </c>
      <c r="E38" s="9">
        <v>0</v>
      </c>
      <c r="F38" s="9">
        <v>0</v>
      </c>
      <c r="G38" s="9">
        <v>0</v>
      </c>
      <c r="H38" s="9">
        <v>0</v>
      </c>
      <c r="I38" s="9">
        <v>0</v>
      </c>
      <c r="J38" s="9">
        <v>0</v>
      </c>
      <c r="K38" s="9">
        <v>0</v>
      </c>
      <c r="L38" s="9">
        <v>5.0000000000000001E-3</v>
      </c>
      <c r="M38" s="9">
        <v>5.0000000000000001E-3</v>
      </c>
      <c r="N38" s="9">
        <v>5.0000000000000001E-3</v>
      </c>
      <c r="O38" s="9">
        <v>5.0000000000000001E-3</v>
      </c>
      <c r="P38" s="9">
        <v>5.0000000000000001E-3</v>
      </c>
      <c r="Q38" s="9">
        <v>5.0000000000000001E-3</v>
      </c>
      <c r="R38" s="9">
        <v>5.0000000000000001E-3</v>
      </c>
      <c r="S38" s="9">
        <v>5.0000000000000001E-3</v>
      </c>
      <c r="T38" s="9">
        <v>5.0000000000000001E-3</v>
      </c>
      <c r="U38" s="9">
        <v>5.0000000000000001E-3</v>
      </c>
      <c r="V38" s="9">
        <v>5.0000000000000001E-3</v>
      </c>
      <c r="W38" s="9">
        <v>5.0000000000000001E-3</v>
      </c>
      <c r="X38" s="9">
        <v>5.0000000000000001E-3</v>
      </c>
      <c r="Y38" s="9">
        <v>5.0000000000000001E-3</v>
      </c>
      <c r="Z38" s="9">
        <v>5.0000000000000001E-3</v>
      </c>
      <c r="AA38" s="14">
        <v>5.0000000000000001E-3</v>
      </c>
      <c r="AB38" s="9">
        <v>5.0000000000000001E-3</v>
      </c>
      <c r="AC38" s="9">
        <v>5.0000000000000001E-3</v>
      </c>
      <c r="AD38" s="9">
        <v>5.0000000000000001E-3</v>
      </c>
      <c r="AE38" s="9">
        <v>5.0000000000000001E-3</v>
      </c>
      <c r="AF38" s="9">
        <v>5.0000000000000001E-3</v>
      </c>
    </row>
    <row r="39" spans="1:32" s="10" customFormat="1" ht="12.75" x14ac:dyDescent="0.2">
      <c r="B39" s="8" t="s">
        <v>28</v>
      </c>
      <c r="C39" s="9">
        <v>0</v>
      </c>
      <c r="D39" s="9">
        <v>0</v>
      </c>
      <c r="E39" s="9">
        <v>0</v>
      </c>
      <c r="F39" s="9">
        <v>0</v>
      </c>
      <c r="G39" s="9">
        <v>7.0000000000000001E-3</v>
      </c>
      <c r="H39" s="9">
        <v>7.0000000000000001E-3</v>
      </c>
      <c r="I39" s="9">
        <v>7.0000000000000001E-3</v>
      </c>
      <c r="J39" s="9">
        <v>7.0000000000000001E-3</v>
      </c>
      <c r="K39" s="9">
        <v>7.0000000000000001E-3</v>
      </c>
      <c r="L39" s="9">
        <v>1.2E-2</v>
      </c>
      <c r="M39" s="9">
        <v>1.2E-2</v>
      </c>
      <c r="N39" s="9">
        <v>1.2E-2</v>
      </c>
      <c r="O39" s="9">
        <v>1.2E-2</v>
      </c>
      <c r="P39" s="9">
        <v>1.2E-2</v>
      </c>
      <c r="Q39" s="9">
        <v>1.2E-2</v>
      </c>
      <c r="R39" s="9">
        <v>1.2E-2</v>
      </c>
      <c r="S39" s="9">
        <v>1.2E-2</v>
      </c>
      <c r="T39" s="9">
        <v>1.2E-2</v>
      </c>
      <c r="U39" s="9">
        <v>1.2E-2</v>
      </c>
      <c r="V39" s="9">
        <v>1.2E-2</v>
      </c>
      <c r="W39" s="9">
        <v>1.2E-2</v>
      </c>
      <c r="X39" s="9">
        <v>1.2E-2</v>
      </c>
      <c r="Y39" s="9">
        <v>1.2E-2</v>
      </c>
      <c r="Z39" s="9">
        <v>1.2E-2</v>
      </c>
      <c r="AA39" s="14">
        <v>1.2E-2</v>
      </c>
      <c r="AB39" s="9">
        <v>1.2E-2</v>
      </c>
      <c r="AC39" s="9">
        <v>1.2E-2</v>
      </c>
      <c r="AD39" s="9">
        <v>1.2E-2</v>
      </c>
      <c r="AE39" s="9">
        <v>1.2E-2</v>
      </c>
      <c r="AF39" s="9">
        <v>1.2E-2</v>
      </c>
    </row>
    <row r="40" spans="1:32" s="10" customFormat="1" ht="12.75" x14ac:dyDescent="0.2">
      <c r="B40" s="8" t="s">
        <v>37</v>
      </c>
      <c r="C40" s="9"/>
      <c r="D40" s="9"/>
      <c r="E40" s="9"/>
      <c r="F40" s="9"/>
      <c r="G40" s="9">
        <f>AVERAGE(G33:G39)</f>
        <v>1.0285714285714287E-2</v>
      </c>
      <c r="H40" s="9">
        <f t="shared" ref="H40:AF40" si="82">AVERAGE(H33:H39)</f>
        <v>1.0285714285714287E-2</v>
      </c>
      <c r="I40" s="9">
        <f t="shared" si="82"/>
        <v>1.0285714285714287E-2</v>
      </c>
      <c r="J40" s="9">
        <f t="shared" si="82"/>
        <v>1.0285714285714287E-2</v>
      </c>
      <c r="K40" s="9">
        <f t="shared" si="82"/>
        <v>1.0285714285714287E-2</v>
      </c>
      <c r="L40" s="9">
        <f t="shared" si="82"/>
        <v>1.4E-2</v>
      </c>
      <c r="M40" s="9">
        <f t="shared" si="82"/>
        <v>1.4E-2</v>
      </c>
      <c r="N40" s="9">
        <f t="shared" si="82"/>
        <v>1.4E-2</v>
      </c>
      <c r="O40" s="9">
        <f t="shared" si="82"/>
        <v>1.4E-2</v>
      </c>
      <c r="P40" s="9">
        <f t="shared" si="82"/>
        <v>1.4E-2</v>
      </c>
      <c r="Q40" s="9">
        <f t="shared" si="82"/>
        <v>1.4E-2</v>
      </c>
      <c r="R40" s="9">
        <f t="shared" si="82"/>
        <v>1.4E-2</v>
      </c>
      <c r="S40" s="9">
        <f t="shared" si="82"/>
        <v>1.4E-2</v>
      </c>
      <c r="T40" s="9">
        <f t="shared" si="82"/>
        <v>1.4E-2</v>
      </c>
      <c r="U40" s="9">
        <f t="shared" si="82"/>
        <v>1.4E-2</v>
      </c>
      <c r="V40" s="9">
        <f t="shared" si="82"/>
        <v>1.4E-2</v>
      </c>
      <c r="W40" s="9">
        <f t="shared" si="82"/>
        <v>1.4E-2</v>
      </c>
      <c r="X40" s="9">
        <f t="shared" si="82"/>
        <v>1.4E-2</v>
      </c>
      <c r="Y40" s="9">
        <f t="shared" si="82"/>
        <v>1.4E-2</v>
      </c>
      <c r="Z40" s="9">
        <f t="shared" si="82"/>
        <v>1.4E-2</v>
      </c>
      <c r="AA40" s="9">
        <f t="shared" si="82"/>
        <v>1.0428571428571428E-2</v>
      </c>
      <c r="AB40" s="9">
        <f t="shared" si="82"/>
        <v>1.0428571428571428E-2</v>
      </c>
      <c r="AC40" s="9">
        <f t="shared" si="82"/>
        <v>1.0428571428571428E-2</v>
      </c>
      <c r="AD40" s="9">
        <f t="shared" si="82"/>
        <v>1.0428571428571428E-2</v>
      </c>
      <c r="AE40" s="9">
        <f t="shared" si="82"/>
        <v>1.0428571428571428E-2</v>
      </c>
      <c r="AF40" s="9">
        <f t="shared" si="82"/>
        <v>1.4714285714285716E-2</v>
      </c>
    </row>
    <row r="42" spans="1:32" x14ac:dyDescent="0.25">
      <c r="B42" s="16" t="s">
        <v>41</v>
      </c>
      <c r="C42" s="18"/>
      <c r="D42" s="18"/>
      <c r="E42" s="18"/>
      <c r="F42" s="18"/>
      <c r="G42" s="18"/>
    </row>
    <row r="43" spans="1:32" ht="42.75" customHeight="1" x14ac:dyDescent="0.25">
      <c r="B43" s="22" t="s">
        <v>83</v>
      </c>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32" ht="13.5" customHeight="1" x14ac:dyDescent="0.25">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32" x14ac:dyDescent="0.25">
      <c r="B45" s="19" t="s">
        <v>66</v>
      </c>
      <c r="C45" s="18"/>
      <c r="D45" s="18"/>
      <c r="E45" s="18"/>
      <c r="F45" s="18"/>
      <c r="G45" s="18"/>
    </row>
    <row r="46" spans="1:32" x14ac:dyDescent="0.25">
      <c r="B46" s="19" t="s">
        <v>67</v>
      </c>
      <c r="C46" s="18"/>
      <c r="D46" s="18"/>
      <c r="E46" s="18"/>
      <c r="F46" s="18"/>
      <c r="G46" s="18"/>
    </row>
    <row r="47" spans="1:32" x14ac:dyDescent="0.25">
      <c r="B47" s="19" t="s">
        <v>70</v>
      </c>
      <c r="C47" s="18"/>
      <c r="D47" s="18"/>
      <c r="E47" s="18"/>
      <c r="F47" s="18"/>
      <c r="G47" s="18"/>
    </row>
    <row r="48" spans="1:32" x14ac:dyDescent="0.25">
      <c r="B48" s="19" t="s">
        <v>94</v>
      </c>
      <c r="C48" s="18"/>
      <c r="D48" s="18"/>
      <c r="E48" s="18"/>
      <c r="F48" s="18"/>
      <c r="G48" s="18"/>
    </row>
    <row r="49" spans="2:7" x14ac:dyDescent="0.25">
      <c r="B49" s="19" t="s">
        <v>68</v>
      </c>
      <c r="C49" s="18"/>
      <c r="D49" s="18"/>
      <c r="E49" s="18"/>
      <c r="F49" s="18"/>
      <c r="G49" s="18"/>
    </row>
    <row r="50" spans="2:7" x14ac:dyDescent="0.25">
      <c r="B50" s="19" t="s">
        <v>69</v>
      </c>
      <c r="C50" s="18"/>
      <c r="D50" s="18"/>
      <c r="E50" s="18"/>
      <c r="F50" s="18"/>
      <c r="G50" s="18"/>
    </row>
    <row r="51" spans="2:7" x14ac:dyDescent="0.25">
      <c r="B51" s="18" t="s">
        <v>64</v>
      </c>
      <c r="C51" s="18"/>
      <c r="D51" s="18"/>
      <c r="E51" s="18"/>
      <c r="F51" s="18"/>
      <c r="G51" s="18"/>
    </row>
    <row r="52" spans="2:7" x14ac:dyDescent="0.25">
      <c r="B52" s="18"/>
      <c r="C52" s="18"/>
      <c r="D52" s="18"/>
      <c r="E52" s="18"/>
      <c r="F52" s="18"/>
      <c r="G52" s="18"/>
    </row>
    <row r="53" spans="2:7" x14ac:dyDescent="0.25">
      <c r="B53" s="17" t="s">
        <v>71</v>
      </c>
      <c r="C53" s="18"/>
      <c r="D53" s="18"/>
      <c r="E53" s="18"/>
      <c r="F53" s="18"/>
      <c r="G53" s="18"/>
    </row>
    <row r="54" spans="2:7" x14ac:dyDescent="0.25">
      <c r="B54" s="18"/>
      <c r="C54" s="18"/>
      <c r="D54" s="18"/>
      <c r="E54" s="18"/>
      <c r="F54" s="18"/>
      <c r="G54" s="18"/>
    </row>
    <row r="55" spans="2:7" x14ac:dyDescent="0.25">
      <c r="B55" s="18" t="s">
        <v>48</v>
      </c>
      <c r="C55" s="18"/>
      <c r="D55" s="18"/>
      <c r="E55" s="18"/>
      <c r="F55" s="18"/>
      <c r="G55" s="18" t="s">
        <v>72</v>
      </c>
    </row>
    <row r="56" spans="2:7" x14ac:dyDescent="0.25">
      <c r="B56" s="18"/>
      <c r="C56" s="18"/>
      <c r="D56" s="18"/>
      <c r="E56" s="18"/>
      <c r="F56" s="18"/>
      <c r="G56" s="18" t="s">
        <v>73</v>
      </c>
    </row>
    <row r="57" spans="2:7" x14ac:dyDescent="0.25">
      <c r="B57" s="18"/>
      <c r="C57" s="18"/>
      <c r="D57" s="18"/>
      <c r="E57" s="18"/>
      <c r="F57" s="18"/>
      <c r="G57" s="18" t="s">
        <v>84</v>
      </c>
    </row>
    <row r="58" spans="2:7" x14ac:dyDescent="0.25">
      <c r="G58" s="18" t="s">
        <v>85</v>
      </c>
    </row>
    <row r="60" spans="2:7" x14ac:dyDescent="0.25">
      <c r="B60" s="18" t="s">
        <v>50</v>
      </c>
      <c r="C60" s="18"/>
      <c r="D60" s="18"/>
      <c r="E60" s="18"/>
      <c r="F60" s="18"/>
      <c r="G60" s="18" t="s">
        <v>86</v>
      </c>
    </row>
    <row r="61" spans="2:7" x14ac:dyDescent="0.25">
      <c r="B61" s="18"/>
      <c r="C61" s="18"/>
      <c r="D61" s="18"/>
      <c r="E61" s="18"/>
      <c r="F61" s="18"/>
      <c r="G61" s="18" t="s">
        <v>87</v>
      </c>
    </row>
    <row r="62" spans="2:7" x14ac:dyDescent="0.25">
      <c r="B62" s="18"/>
      <c r="C62" s="18"/>
      <c r="D62" s="18"/>
      <c r="E62" s="18"/>
      <c r="F62" s="18"/>
      <c r="G62" s="18" t="s">
        <v>88</v>
      </c>
    </row>
    <row r="63" spans="2:7" x14ac:dyDescent="0.25">
      <c r="G63" s="18" t="s">
        <v>89</v>
      </c>
    </row>
    <row r="64" spans="2:7" x14ac:dyDescent="0.25">
      <c r="B64" s="20"/>
    </row>
    <row r="65" spans="2:7" x14ac:dyDescent="0.25">
      <c r="B65" s="21" t="s">
        <v>52</v>
      </c>
      <c r="C65" s="18"/>
      <c r="D65" s="18"/>
      <c r="E65" s="18"/>
      <c r="F65" s="18"/>
      <c r="G65" s="18" t="s">
        <v>90</v>
      </c>
    </row>
    <row r="66" spans="2:7" x14ac:dyDescent="0.25">
      <c r="B66" s="21"/>
      <c r="C66" s="18"/>
      <c r="D66" s="18"/>
      <c r="E66" s="18"/>
      <c r="F66" s="18"/>
      <c r="G66" s="18" t="s">
        <v>91</v>
      </c>
    </row>
    <row r="67" spans="2:7" x14ac:dyDescent="0.25">
      <c r="B67" s="21"/>
      <c r="C67" s="18"/>
      <c r="D67" s="18"/>
      <c r="E67" s="18"/>
      <c r="F67" s="18"/>
      <c r="G67" s="18" t="s">
        <v>92</v>
      </c>
    </row>
    <row r="68" spans="2:7" x14ac:dyDescent="0.25">
      <c r="B68" s="20"/>
      <c r="G68" s="18" t="s">
        <v>93</v>
      </c>
    </row>
    <row r="69" spans="2:7" x14ac:dyDescent="0.25">
      <c r="B69" s="20"/>
    </row>
    <row r="70" spans="2:7" x14ac:dyDescent="0.25">
      <c r="B70" s="21" t="s">
        <v>54</v>
      </c>
      <c r="C70" s="18"/>
      <c r="D70" s="18"/>
      <c r="E70" s="18"/>
      <c r="F70" s="18"/>
      <c r="G70" s="18" t="s">
        <v>95</v>
      </c>
    </row>
    <row r="71" spans="2:7" x14ac:dyDescent="0.25">
      <c r="B71" s="21"/>
      <c r="C71" s="18"/>
      <c r="D71" s="18"/>
      <c r="E71" s="18"/>
      <c r="F71" s="18"/>
      <c r="G71" s="18" t="s">
        <v>96</v>
      </c>
    </row>
    <row r="72" spans="2:7" x14ac:dyDescent="0.25">
      <c r="B72" s="21"/>
      <c r="C72" s="18"/>
      <c r="D72" s="18"/>
      <c r="E72" s="18"/>
      <c r="F72" s="18"/>
      <c r="G72" s="18" t="s">
        <v>97</v>
      </c>
    </row>
    <row r="73" spans="2:7" x14ac:dyDescent="0.25">
      <c r="B73" s="20"/>
      <c r="G73" s="18" t="s">
        <v>98</v>
      </c>
    </row>
    <row r="74" spans="2:7" x14ac:dyDescent="0.25">
      <c r="B74" s="20"/>
    </row>
    <row r="75" spans="2:7" x14ac:dyDescent="0.25">
      <c r="B75" s="21" t="s">
        <v>58</v>
      </c>
      <c r="C75" s="18"/>
      <c r="D75" s="18"/>
      <c r="E75" s="18"/>
      <c r="F75" s="18"/>
      <c r="G75" s="18" t="s">
        <v>100</v>
      </c>
    </row>
    <row r="76" spans="2:7" x14ac:dyDescent="0.25">
      <c r="B76" s="21" t="s">
        <v>99</v>
      </c>
      <c r="C76" s="18"/>
      <c r="D76" s="18"/>
      <c r="E76" s="18"/>
      <c r="F76" s="18"/>
      <c r="G76" s="18" t="s">
        <v>101</v>
      </c>
    </row>
    <row r="77" spans="2:7" x14ac:dyDescent="0.25">
      <c r="B77" s="21"/>
      <c r="C77" s="18"/>
      <c r="D77" s="18"/>
      <c r="E77" s="18"/>
      <c r="F77" s="18"/>
      <c r="G77" s="18" t="s">
        <v>102</v>
      </c>
    </row>
    <row r="78" spans="2:7" x14ac:dyDescent="0.25">
      <c r="B78" s="20"/>
      <c r="G78" s="18" t="s">
        <v>103</v>
      </c>
    </row>
    <row r="79" spans="2:7" x14ac:dyDescent="0.25">
      <c r="B79" s="20"/>
    </row>
    <row r="80" spans="2:7" x14ac:dyDescent="0.25">
      <c r="B80" s="21" t="s">
        <v>59</v>
      </c>
      <c r="C80" s="18"/>
      <c r="D80" s="18"/>
      <c r="E80" s="18"/>
      <c r="F80" s="18"/>
      <c r="G80" s="18" t="s">
        <v>104</v>
      </c>
    </row>
    <row r="81" spans="2:7" x14ac:dyDescent="0.25">
      <c r="B81" s="21"/>
      <c r="C81" s="18"/>
      <c r="D81" s="18"/>
      <c r="E81" s="18"/>
      <c r="F81" s="18"/>
      <c r="G81" s="18" t="s">
        <v>105</v>
      </c>
    </row>
    <row r="82" spans="2:7" x14ac:dyDescent="0.25">
      <c r="B82" s="21"/>
      <c r="C82" s="18"/>
      <c r="D82" s="18"/>
      <c r="E82" s="18"/>
      <c r="F82" s="18"/>
      <c r="G82" s="18" t="s">
        <v>97</v>
      </c>
    </row>
    <row r="83" spans="2:7" x14ac:dyDescent="0.25">
      <c r="B83" s="20"/>
      <c r="G83" s="18" t="s">
        <v>106</v>
      </c>
    </row>
    <row r="85" spans="2:7" x14ac:dyDescent="0.25">
      <c r="B85" s="18" t="s">
        <v>126</v>
      </c>
      <c r="C85" s="18" t="s">
        <v>107</v>
      </c>
      <c r="D85" s="18" t="s">
        <v>107</v>
      </c>
      <c r="E85" s="18" t="s">
        <v>107</v>
      </c>
      <c r="F85" s="18" t="s">
        <v>107</v>
      </c>
      <c r="G85" s="18"/>
    </row>
  </sheetData>
  <mergeCells count="1">
    <mergeCell ref="B43:Z43"/>
  </mergeCells>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68A5D-1126-4F96-BDAA-FB10201E0DFC}">
  <dimension ref="A1:AJ86"/>
  <sheetViews>
    <sheetView topLeftCell="A31" workbookViewId="0">
      <selection activeCell="J50" sqref="J50"/>
    </sheetView>
  </sheetViews>
  <sheetFormatPr defaultRowHeight="15" x14ac:dyDescent="0.25"/>
  <cols>
    <col min="3" max="6" width="0" hidden="1" customWidth="1"/>
    <col min="27" max="32" width="0" hidden="1" customWidth="1"/>
  </cols>
  <sheetData>
    <row r="1" spans="1:32" s="3" customFormat="1" ht="26.25" x14ac:dyDescent="0.4">
      <c r="A1" s="1" t="s">
        <v>3</v>
      </c>
      <c r="B1" s="2"/>
      <c r="C1" s="2"/>
    </row>
    <row r="2" spans="1:32" s="2" customFormat="1" ht="18.75" x14ac:dyDescent="0.3">
      <c r="A2" s="4"/>
      <c r="B2" s="5"/>
      <c r="C2" s="6">
        <v>2017</v>
      </c>
      <c r="D2" s="6">
        <v>2018</v>
      </c>
      <c r="E2" s="6">
        <v>2019</v>
      </c>
      <c r="F2" s="6">
        <f t="shared" ref="F2:AF2" si="0">E2+1</f>
        <v>2020</v>
      </c>
      <c r="G2" s="6">
        <f t="shared" si="0"/>
        <v>2021</v>
      </c>
      <c r="H2" s="6">
        <f t="shared" si="0"/>
        <v>2022</v>
      </c>
      <c r="I2" s="6">
        <f t="shared" si="0"/>
        <v>2023</v>
      </c>
      <c r="J2" s="6">
        <f t="shared" si="0"/>
        <v>2024</v>
      </c>
      <c r="K2" s="6">
        <f t="shared" si="0"/>
        <v>2025</v>
      </c>
      <c r="L2" s="6">
        <f t="shared" si="0"/>
        <v>2026</v>
      </c>
      <c r="M2" s="6">
        <f t="shared" si="0"/>
        <v>2027</v>
      </c>
      <c r="N2" s="6">
        <f t="shared" si="0"/>
        <v>2028</v>
      </c>
      <c r="O2" s="6">
        <f t="shared" si="0"/>
        <v>2029</v>
      </c>
      <c r="P2" s="6">
        <f t="shared" si="0"/>
        <v>2030</v>
      </c>
      <c r="Q2" s="6">
        <f t="shared" si="0"/>
        <v>2031</v>
      </c>
      <c r="R2" s="6">
        <f t="shared" si="0"/>
        <v>2032</v>
      </c>
      <c r="S2" s="6">
        <f t="shared" si="0"/>
        <v>2033</v>
      </c>
      <c r="T2" s="6">
        <f t="shared" si="0"/>
        <v>2034</v>
      </c>
      <c r="U2" s="6">
        <f t="shared" si="0"/>
        <v>2035</v>
      </c>
      <c r="V2" s="6">
        <f t="shared" si="0"/>
        <v>2036</v>
      </c>
      <c r="W2" s="6">
        <f t="shared" si="0"/>
        <v>2037</v>
      </c>
      <c r="X2" s="6">
        <f t="shared" si="0"/>
        <v>2038</v>
      </c>
      <c r="Y2" s="6">
        <f t="shared" si="0"/>
        <v>2039</v>
      </c>
      <c r="Z2" s="6">
        <f t="shared" si="0"/>
        <v>2040</v>
      </c>
      <c r="AA2" s="6" t="e">
        <f>#REF!+1</f>
        <v>#REF!</v>
      </c>
      <c r="AB2" s="6" t="e">
        <f t="shared" si="0"/>
        <v>#REF!</v>
      </c>
      <c r="AC2" s="6" t="e">
        <f t="shared" si="0"/>
        <v>#REF!</v>
      </c>
      <c r="AD2" s="6" t="e">
        <f t="shared" si="0"/>
        <v>#REF!</v>
      </c>
      <c r="AE2" s="6" t="e">
        <f t="shared" si="0"/>
        <v>#REF!</v>
      </c>
      <c r="AF2" s="6" t="e">
        <f t="shared" si="0"/>
        <v>#REF!</v>
      </c>
    </row>
    <row r="3" spans="1:32" s="10" customFormat="1" ht="25.5" x14ac:dyDescent="0.2">
      <c r="A3" s="7" t="s">
        <v>4</v>
      </c>
      <c r="B3" s="8" t="s">
        <v>29</v>
      </c>
      <c r="C3" s="9">
        <v>0</v>
      </c>
      <c r="D3" s="9">
        <v>0</v>
      </c>
      <c r="E3" s="9">
        <v>0</v>
      </c>
      <c r="F3" s="9">
        <v>0</v>
      </c>
      <c r="G3" s="9">
        <v>4.5999999999999999E-2</v>
      </c>
      <c r="H3" s="9">
        <v>4.5999999999999999E-2</v>
      </c>
      <c r="I3" s="9">
        <v>4.5999999999999999E-2</v>
      </c>
      <c r="J3" s="9">
        <v>4.5999999999999999E-2</v>
      </c>
      <c r="K3" s="9">
        <v>4.5999999999999999E-2</v>
      </c>
      <c r="L3" s="9">
        <v>4.5999999999999999E-2</v>
      </c>
      <c r="M3" s="9">
        <v>4.5999999999999999E-2</v>
      </c>
      <c r="N3" s="9">
        <v>4.5999999999999999E-2</v>
      </c>
      <c r="O3" s="9">
        <v>4.5999999999999999E-2</v>
      </c>
      <c r="P3" s="9">
        <v>4.5999999999999999E-2</v>
      </c>
      <c r="Q3" s="9">
        <v>4.5999999999999999E-2</v>
      </c>
      <c r="R3" s="9">
        <v>4.5999999999999999E-2</v>
      </c>
      <c r="S3" s="9">
        <v>4.5999999999999999E-2</v>
      </c>
      <c r="T3" s="9">
        <v>4.5999999999999999E-2</v>
      </c>
      <c r="U3" s="9">
        <v>4.5999999999999999E-2</v>
      </c>
      <c r="V3" s="9">
        <v>4.5999999999999999E-2</v>
      </c>
      <c r="W3" s="9">
        <v>4.5999999999999999E-2</v>
      </c>
      <c r="X3" s="9">
        <v>4.5999999999999999E-2</v>
      </c>
      <c r="Y3" s="9">
        <v>4.5999999999999999E-2</v>
      </c>
      <c r="Z3" s="9">
        <v>4.5999999999999999E-2</v>
      </c>
      <c r="AA3" s="9">
        <v>0</v>
      </c>
      <c r="AB3" s="9">
        <v>0</v>
      </c>
      <c r="AC3" s="9">
        <v>0</v>
      </c>
      <c r="AD3" s="9">
        <v>0</v>
      </c>
      <c r="AE3" s="9">
        <v>0</v>
      </c>
      <c r="AF3" s="9">
        <v>0</v>
      </c>
    </row>
    <row r="4" spans="1:32" s="10" customFormat="1" ht="12.75" x14ac:dyDescent="0.2">
      <c r="A4" s="11"/>
      <c r="B4" s="8" t="s">
        <v>30</v>
      </c>
      <c r="C4" s="9">
        <v>0</v>
      </c>
      <c r="D4" s="9">
        <v>0</v>
      </c>
      <c r="E4" s="9">
        <v>0</v>
      </c>
      <c r="F4" s="9">
        <v>0</v>
      </c>
      <c r="G4" s="9">
        <v>4.5999999999999999E-2</v>
      </c>
      <c r="H4" s="9">
        <v>4.5999999999999999E-2</v>
      </c>
      <c r="I4" s="9">
        <v>4.5999999999999999E-2</v>
      </c>
      <c r="J4" s="9">
        <v>4.5999999999999999E-2</v>
      </c>
      <c r="K4" s="9">
        <v>4.5999999999999999E-2</v>
      </c>
      <c r="L4" s="9">
        <v>4.5999999999999999E-2</v>
      </c>
      <c r="M4" s="9">
        <v>4.5999999999999999E-2</v>
      </c>
      <c r="N4" s="9">
        <v>4.5999999999999999E-2</v>
      </c>
      <c r="O4" s="9">
        <v>4.5999999999999999E-2</v>
      </c>
      <c r="P4" s="9">
        <v>4.5999999999999999E-2</v>
      </c>
      <c r="Q4" s="9">
        <v>4.5999999999999999E-2</v>
      </c>
      <c r="R4" s="9">
        <v>4.5999999999999999E-2</v>
      </c>
      <c r="S4" s="9">
        <v>4.5999999999999999E-2</v>
      </c>
      <c r="T4" s="9">
        <v>4.5999999999999999E-2</v>
      </c>
      <c r="U4" s="9">
        <v>4.5999999999999999E-2</v>
      </c>
      <c r="V4" s="9">
        <v>4.5999999999999999E-2</v>
      </c>
      <c r="W4" s="9">
        <v>4.5999999999999999E-2</v>
      </c>
      <c r="X4" s="9">
        <v>4.5999999999999999E-2</v>
      </c>
      <c r="Y4" s="9">
        <v>4.5999999999999999E-2</v>
      </c>
      <c r="Z4" s="9">
        <v>4.5999999999999999E-2</v>
      </c>
      <c r="AA4" s="9">
        <v>0</v>
      </c>
      <c r="AB4" s="9">
        <v>0</v>
      </c>
      <c r="AC4" s="9">
        <v>0</v>
      </c>
      <c r="AD4" s="9">
        <v>0</v>
      </c>
      <c r="AE4" s="9">
        <v>0</v>
      </c>
      <c r="AF4" s="9">
        <v>0</v>
      </c>
    </row>
    <row r="5" spans="1:32" s="10" customFormat="1" ht="12.75" x14ac:dyDescent="0.2">
      <c r="A5" s="11"/>
      <c r="B5" s="8" t="s">
        <v>31</v>
      </c>
      <c r="C5" s="9">
        <v>0</v>
      </c>
      <c r="D5" s="9">
        <v>0</v>
      </c>
      <c r="E5" s="9">
        <v>0</v>
      </c>
      <c r="F5" s="9">
        <v>0</v>
      </c>
      <c r="G5" s="9">
        <v>2.7E-2</v>
      </c>
      <c r="H5" s="9">
        <v>2.8000000000000001E-2</v>
      </c>
      <c r="I5" s="9">
        <v>2.9000000000000001E-2</v>
      </c>
      <c r="J5" s="9">
        <v>0.03</v>
      </c>
      <c r="K5" s="9">
        <v>3.1E-2</v>
      </c>
      <c r="L5" s="9">
        <v>3.2000000000000001E-2</v>
      </c>
      <c r="M5" s="9">
        <v>3.3000000000000002E-2</v>
      </c>
      <c r="N5" s="9">
        <v>3.4000000000000002E-2</v>
      </c>
      <c r="O5" s="9">
        <v>3.5000000000000003E-2</v>
      </c>
      <c r="P5" s="9">
        <v>3.5999999999999997E-2</v>
      </c>
      <c r="Q5" s="9">
        <v>3.6999999999999998E-2</v>
      </c>
      <c r="R5" s="9">
        <v>3.6999999999999998E-2</v>
      </c>
      <c r="S5" s="9">
        <v>3.6999999999999998E-2</v>
      </c>
      <c r="T5" s="9">
        <v>3.6999999999999998E-2</v>
      </c>
      <c r="U5" s="9">
        <v>3.6999999999999998E-2</v>
      </c>
      <c r="V5" s="9">
        <v>3.6999999999999998E-2</v>
      </c>
      <c r="W5" s="9">
        <v>3.6999999999999998E-2</v>
      </c>
      <c r="X5" s="9">
        <v>3.6999999999999998E-2</v>
      </c>
      <c r="Y5" s="9">
        <v>3.6999999999999998E-2</v>
      </c>
      <c r="Z5" s="9">
        <v>3.6999999999999998E-2</v>
      </c>
      <c r="AA5" s="9">
        <v>0</v>
      </c>
      <c r="AB5" s="9">
        <v>0</v>
      </c>
      <c r="AC5" s="9">
        <v>0</v>
      </c>
      <c r="AD5" s="9">
        <v>0</v>
      </c>
      <c r="AE5" s="9">
        <v>0</v>
      </c>
      <c r="AF5" s="9">
        <v>0</v>
      </c>
    </row>
    <row r="6" spans="1:32" s="10" customFormat="1" ht="12.75" x14ac:dyDescent="0.2">
      <c r="B6" s="8" t="s">
        <v>32</v>
      </c>
      <c r="C6" s="9">
        <v>0</v>
      </c>
      <c r="D6" s="9">
        <v>0</v>
      </c>
      <c r="E6" s="9">
        <v>0</v>
      </c>
      <c r="F6" s="9">
        <v>0</v>
      </c>
      <c r="G6" s="9">
        <v>2.7E-2</v>
      </c>
      <c r="H6" s="9">
        <v>2.8000000000000001E-2</v>
      </c>
      <c r="I6" s="9">
        <v>2.9000000000000001E-2</v>
      </c>
      <c r="J6" s="9">
        <v>0.03</v>
      </c>
      <c r="K6" s="9">
        <v>3.1E-2</v>
      </c>
      <c r="L6" s="9">
        <v>3.2000000000000001E-2</v>
      </c>
      <c r="M6" s="9">
        <v>3.3000000000000002E-2</v>
      </c>
      <c r="N6" s="9">
        <v>3.4000000000000002E-2</v>
      </c>
      <c r="O6" s="9">
        <v>3.5000000000000003E-2</v>
      </c>
      <c r="P6" s="9">
        <v>3.5999999999999997E-2</v>
      </c>
      <c r="Q6" s="9">
        <v>3.6999999999999998E-2</v>
      </c>
      <c r="R6" s="9">
        <v>3.6999999999999998E-2</v>
      </c>
      <c r="S6" s="9">
        <v>3.6999999999999998E-2</v>
      </c>
      <c r="T6" s="9">
        <v>3.6999999999999998E-2</v>
      </c>
      <c r="U6" s="9">
        <v>3.6999999999999998E-2</v>
      </c>
      <c r="V6" s="9">
        <v>3.6999999999999998E-2</v>
      </c>
      <c r="W6" s="9">
        <v>3.6999999999999998E-2</v>
      </c>
      <c r="X6" s="9">
        <v>3.6999999999999998E-2</v>
      </c>
      <c r="Y6" s="9">
        <v>3.6999999999999998E-2</v>
      </c>
      <c r="Z6" s="9">
        <v>3.6999999999999998E-2</v>
      </c>
      <c r="AA6" s="14">
        <v>0</v>
      </c>
      <c r="AB6" s="9">
        <v>0</v>
      </c>
      <c r="AC6" s="9">
        <v>0</v>
      </c>
      <c r="AD6" s="9">
        <v>0</v>
      </c>
      <c r="AE6" s="9">
        <v>0</v>
      </c>
      <c r="AF6" s="9">
        <v>0</v>
      </c>
    </row>
    <row r="7" spans="1:32" s="10" customFormat="1" ht="12.75" x14ac:dyDescent="0.2">
      <c r="B7" s="8" t="s">
        <v>33</v>
      </c>
      <c r="C7" s="9">
        <v>0</v>
      </c>
      <c r="D7" s="9">
        <v>0</v>
      </c>
      <c r="E7" s="9">
        <v>0</v>
      </c>
      <c r="F7" s="9">
        <v>0</v>
      </c>
      <c r="G7" s="9">
        <v>2.4E-2</v>
      </c>
      <c r="H7" s="9">
        <v>2.5000000000000001E-2</v>
      </c>
      <c r="I7" s="9">
        <v>2.5999999999999999E-2</v>
      </c>
      <c r="J7" s="9">
        <v>2.7E-2</v>
      </c>
      <c r="K7" s="9">
        <v>2.8000000000000001E-2</v>
      </c>
      <c r="L7" s="9">
        <v>2.9000000000000001E-2</v>
      </c>
      <c r="M7" s="9">
        <v>0.03</v>
      </c>
      <c r="N7" s="9">
        <v>3.1E-2</v>
      </c>
      <c r="O7" s="9">
        <v>3.2000000000000001E-2</v>
      </c>
      <c r="P7" s="9">
        <v>3.3000000000000002E-2</v>
      </c>
      <c r="Q7" s="9">
        <v>3.4000000000000002E-2</v>
      </c>
      <c r="R7" s="9">
        <v>3.5000000000000003E-2</v>
      </c>
      <c r="S7" s="9">
        <v>3.5000000000000003E-2</v>
      </c>
      <c r="T7" s="9">
        <v>3.5000000000000003E-2</v>
      </c>
      <c r="U7" s="9">
        <v>3.5000000000000003E-2</v>
      </c>
      <c r="V7" s="9">
        <v>3.5000000000000003E-2</v>
      </c>
      <c r="W7" s="9">
        <v>3.5000000000000003E-2</v>
      </c>
      <c r="X7" s="9">
        <v>3.5000000000000003E-2</v>
      </c>
      <c r="Y7" s="9">
        <v>3.5000000000000003E-2</v>
      </c>
      <c r="Z7" s="9">
        <v>3.5000000000000003E-2</v>
      </c>
      <c r="AA7" s="14">
        <v>0</v>
      </c>
      <c r="AB7" s="9">
        <v>0</v>
      </c>
      <c r="AC7" s="9">
        <v>0</v>
      </c>
      <c r="AD7" s="9">
        <v>0</v>
      </c>
      <c r="AE7" s="9">
        <v>0</v>
      </c>
      <c r="AF7" s="9">
        <v>0</v>
      </c>
    </row>
    <row r="8" spans="1:32" s="10" customFormat="1" ht="12.75" x14ac:dyDescent="0.2">
      <c r="B8" s="8" t="s">
        <v>34</v>
      </c>
      <c r="C8" s="9">
        <v>0</v>
      </c>
      <c r="D8" s="9">
        <v>0</v>
      </c>
      <c r="E8" s="9">
        <v>0</v>
      </c>
      <c r="F8" s="9">
        <v>0</v>
      </c>
      <c r="G8" s="9">
        <v>1.4999999999999999E-2</v>
      </c>
      <c r="H8" s="9">
        <v>1.6E-2</v>
      </c>
      <c r="I8" s="9">
        <v>1.7000000000000001E-2</v>
      </c>
      <c r="J8" s="9">
        <v>1.7999999999999999E-2</v>
      </c>
      <c r="K8" s="9">
        <v>1.9E-2</v>
      </c>
      <c r="L8" s="9">
        <v>0.02</v>
      </c>
      <c r="M8" s="9">
        <v>2.1000000000000001E-2</v>
      </c>
      <c r="N8" s="9">
        <v>2.1999999999999999E-2</v>
      </c>
      <c r="O8" s="9">
        <v>2.3E-2</v>
      </c>
      <c r="P8" s="9">
        <v>2.4E-2</v>
      </c>
      <c r="Q8" s="9">
        <v>2.5000000000000001E-2</v>
      </c>
      <c r="R8" s="9">
        <v>2.5999999999999999E-2</v>
      </c>
      <c r="S8" s="9">
        <v>2.7E-2</v>
      </c>
      <c r="T8" s="9">
        <v>2.8000000000000001E-2</v>
      </c>
      <c r="U8" s="9">
        <v>2.9000000000000001E-2</v>
      </c>
      <c r="V8" s="9">
        <v>2.9000000000000001E-2</v>
      </c>
      <c r="W8" s="9">
        <v>2.9000000000000001E-2</v>
      </c>
      <c r="X8" s="9">
        <v>2.9000000000000001E-2</v>
      </c>
      <c r="Y8" s="9">
        <v>2.9000000000000001E-2</v>
      </c>
      <c r="Z8" s="9">
        <v>2.9000000000000001E-2</v>
      </c>
      <c r="AA8" s="14">
        <v>0</v>
      </c>
      <c r="AB8" s="9">
        <v>0</v>
      </c>
      <c r="AC8" s="9">
        <v>0</v>
      </c>
      <c r="AD8" s="9">
        <v>0</v>
      </c>
      <c r="AE8" s="9">
        <v>0</v>
      </c>
      <c r="AF8" s="9">
        <v>0</v>
      </c>
    </row>
    <row r="9" spans="1:32" s="10" customFormat="1" ht="12.75" x14ac:dyDescent="0.2">
      <c r="B9" s="8" t="s">
        <v>35</v>
      </c>
      <c r="C9" s="9">
        <v>0</v>
      </c>
      <c r="D9" s="9">
        <v>0</v>
      </c>
      <c r="E9" s="9">
        <v>0</v>
      </c>
      <c r="F9" s="9">
        <v>0</v>
      </c>
      <c r="G9" s="9">
        <v>2.1999999999999999E-2</v>
      </c>
      <c r="H9" s="9">
        <v>2.3E-2</v>
      </c>
      <c r="I9" s="9">
        <v>2.4E-2</v>
      </c>
      <c r="J9" s="9">
        <v>2.5000000000000001E-2</v>
      </c>
      <c r="K9" s="9">
        <v>2.5999999999999999E-2</v>
      </c>
      <c r="L9" s="9">
        <v>2.7E-2</v>
      </c>
      <c r="M9" s="9">
        <v>2.8000000000000001E-2</v>
      </c>
      <c r="N9" s="9">
        <v>2.9000000000000001E-2</v>
      </c>
      <c r="O9" s="9">
        <v>0.03</v>
      </c>
      <c r="P9" s="9">
        <v>3.1E-2</v>
      </c>
      <c r="Q9" s="9">
        <v>3.2000000000000001E-2</v>
      </c>
      <c r="R9" s="9">
        <v>3.3000000000000002E-2</v>
      </c>
      <c r="S9" s="9">
        <v>3.3000000000000002E-2</v>
      </c>
      <c r="T9" s="9">
        <v>3.3000000000000002E-2</v>
      </c>
      <c r="U9" s="9">
        <v>3.3000000000000002E-2</v>
      </c>
      <c r="V9" s="9">
        <v>3.3000000000000002E-2</v>
      </c>
      <c r="W9" s="9">
        <v>3.3000000000000002E-2</v>
      </c>
      <c r="X9" s="9">
        <v>3.3000000000000002E-2</v>
      </c>
      <c r="Y9" s="9">
        <v>3.3000000000000002E-2</v>
      </c>
      <c r="Z9" s="9">
        <v>3.3000000000000002E-2</v>
      </c>
      <c r="AA9" s="14">
        <v>0</v>
      </c>
      <c r="AB9" s="9">
        <v>0</v>
      </c>
      <c r="AC9" s="9">
        <v>0</v>
      </c>
      <c r="AD9" s="9">
        <v>0</v>
      </c>
      <c r="AE9" s="9">
        <v>0</v>
      </c>
      <c r="AF9" s="9">
        <v>0</v>
      </c>
    </row>
    <row r="10" spans="1:32" s="10" customFormat="1" ht="12.75" x14ac:dyDescent="0.2">
      <c r="B10" s="8" t="s">
        <v>38</v>
      </c>
      <c r="C10" s="9"/>
      <c r="D10" s="9"/>
      <c r="E10" s="9"/>
      <c r="F10" s="9"/>
      <c r="G10" s="9">
        <f>AVERAGE(G3:G9)</f>
        <v>2.9571428571428571E-2</v>
      </c>
      <c r="H10" s="9">
        <f t="shared" ref="H10:Z10" si="1">AVERAGE(H3:H9)</f>
        <v>3.0285714285714284E-2</v>
      </c>
      <c r="I10" s="9">
        <f t="shared" si="1"/>
        <v>3.1E-2</v>
      </c>
      <c r="J10" s="9">
        <f t="shared" si="1"/>
        <v>3.1714285714285709E-2</v>
      </c>
      <c r="K10" s="9">
        <f t="shared" si="1"/>
        <v>3.2428571428571425E-2</v>
      </c>
      <c r="L10" s="9">
        <f t="shared" si="1"/>
        <v>3.3142857142857141E-2</v>
      </c>
      <c r="M10" s="9">
        <f t="shared" si="1"/>
        <v>3.3857142857142856E-2</v>
      </c>
      <c r="N10" s="9">
        <f t="shared" si="1"/>
        <v>3.4571428571428572E-2</v>
      </c>
      <c r="O10" s="9">
        <f t="shared" si="1"/>
        <v>3.5285714285714288E-2</v>
      </c>
      <c r="P10" s="9">
        <f t="shared" si="1"/>
        <v>3.5999999999999997E-2</v>
      </c>
      <c r="Q10" s="9">
        <f t="shared" si="1"/>
        <v>3.6714285714285713E-2</v>
      </c>
      <c r="R10" s="9">
        <f t="shared" si="1"/>
        <v>3.7142857142857144E-2</v>
      </c>
      <c r="S10" s="9">
        <f t="shared" si="1"/>
        <v>3.728571428571429E-2</v>
      </c>
      <c r="T10" s="9">
        <f t="shared" si="1"/>
        <v>3.7428571428571429E-2</v>
      </c>
      <c r="U10" s="9">
        <f t="shared" si="1"/>
        <v>3.7571428571428575E-2</v>
      </c>
      <c r="V10" s="9">
        <f t="shared" si="1"/>
        <v>3.7571428571428575E-2</v>
      </c>
      <c r="W10" s="9">
        <f t="shared" si="1"/>
        <v>3.7571428571428575E-2</v>
      </c>
      <c r="X10" s="9">
        <f t="shared" si="1"/>
        <v>3.7571428571428575E-2</v>
      </c>
      <c r="Y10" s="9">
        <f t="shared" si="1"/>
        <v>3.7571428571428575E-2</v>
      </c>
      <c r="Z10" s="9">
        <f t="shared" si="1"/>
        <v>3.7571428571428575E-2</v>
      </c>
      <c r="AA10" s="13"/>
      <c r="AB10" s="13"/>
      <c r="AC10" s="13"/>
      <c r="AD10" s="13"/>
      <c r="AE10" s="13"/>
      <c r="AF10" s="13"/>
    </row>
    <row r="12" spans="1:32" s="2" customFormat="1" ht="18.75" x14ac:dyDescent="0.3">
      <c r="A12" s="4"/>
      <c r="B12" s="5"/>
      <c r="C12" s="6">
        <v>2017</v>
      </c>
      <c r="D12" s="6">
        <v>2018</v>
      </c>
      <c r="E12" s="6">
        <v>2019</v>
      </c>
      <c r="F12" s="6">
        <f t="shared" ref="F12:AF12" si="2">E12+1</f>
        <v>2020</v>
      </c>
      <c r="G12" s="6">
        <f t="shared" si="2"/>
        <v>2021</v>
      </c>
      <c r="H12" s="6">
        <f t="shared" si="2"/>
        <v>2022</v>
      </c>
      <c r="I12" s="6">
        <f t="shared" si="2"/>
        <v>2023</v>
      </c>
      <c r="J12" s="6">
        <f t="shared" si="2"/>
        <v>2024</v>
      </c>
      <c r="K12" s="6">
        <f t="shared" si="2"/>
        <v>2025</v>
      </c>
      <c r="L12" s="6">
        <f t="shared" si="2"/>
        <v>2026</v>
      </c>
      <c r="M12" s="6">
        <f t="shared" si="2"/>
        <v>2027</v>
      </c>
      <c r="N12" s="6">
        <f t="shared" si="2"/>
        <v>2028</v>
      </c>
      <c r="O12" s="6">
        <f t="shared" si="2"/>
        <v>2029</v>
      </c>
      <c r="P12" s="6">
        <f t="shared" si="2"/>
        <v>2030</v>
      </c>
      <c r="Q12" s="6">
        <f t="shared" si="2"/>
        <v>2031</v>
      </c>
      <c r="R12" s="6">
        <f t="shared" si="2"/>
        <v>2032</v>
      </c>
      <c r="S12" s="6">
        <f t="shared" si="2"/>
        <v>2033</v>
      </c>
      <c r="T12" s="6">
        <f t="shared" si="2"/>
        <v>2034</v>
      </c>
      <c r="U12" s="6">
        <f t="shared" si="2"/>
        <v>2035</v>
      </c>
      <c r="V12" s="6">
        <f t="shared" si="2"/>
        <v>2036</v>
      </c>
      <c r="W12" s="6">
        <f t="shared" si="2"/>
        <v>2037</v>
      </c>
      <c r="X12" s="6">
        <f t="shared" si="2"/>
        <v>2038</v>
      </c>
      <c r="Y12" s="6">
        <f t="shared" si="2"/>
        <v>2039</v>
      </c>
      <c r="Z12" s="6">
        <f t="shared" si="2"/>
        <v>2040</v>
      </c>
      <c r="AA12" s="6" t="e">
        <f>#REF!+1</f>
        <v>#REF!</v>
      </c>
      <c r="AB12" s="6" t="e">
        <f t="shared" si="2"/>
        <v>#REF!</v>
      </c>
      <c r="AC12" s="6" t="e">
        <f t="shared" si="2"/>
        <v>#REF!</v>
      </c>
      <c r="AD12" s="6" t="e">
        <f t="shared" si="2"/>
        <v>#REF!</v>
      </c>
      <c r="AE12" s="6" t="e">
        <f t="shared" si="2"/>
        <v>#REF!</v>
      </c>
      <c r="AF12" s="6" t="e">
        <f t="shared" si="2"/>
        <v>#REF!</v>
      </c>
    </row>
    <row r="13" spans="1:32" s="10" customFormat="1" ht="25.5" x14ac:dyDescent="0.2">
      <c r="A13" s="7" t="s">
        <v>5</v>
      </c>
      <c r="B13" s="8" t="s">
        <v>29</v>
      </c>
      <c r="C13" s="9">
        <v>0</v>
      </c>
      <c r="D13" s="9">
        <v>0</v>
      </c>
      <c r="E13" s="9">
        <v>0</v>
      </c>
      <c r="F13" s="9">
        <v>0</v>
      </c>
      <c r="G13" s="9">
        <v>4.5999999999999999E-2</v>
      </c>
      <c r="H13" s="9">
        <v>4.5999999999999999E-2</v>
      </c>
      <c r="I13" s="9">
        <v>4.5999999999999999E-2</v>
      </c>
      <c r="J13" s="9">
        <v>4.5999999999999999E-2</v>
      </c>
      <c r="K13" s="9">
        <v>4.5999999999999999E-2</v>
      </c>
      <c r="L13" s="9">
        <v>4.5999999999999999E-2</v>
      </c>
      <c r="M13" s="9">
        <v>4.5999999999999999E-2</v>
      </c>
      <c r="N13" s="9">
        <v>4.5999999999999999E-2</v>
      </c>
      <c r="O13" s="9">
        <v>4.5999999999999999E-2</v>
      </c>
      <c r="P13" s="9">
        <v>4.5999999999999999E-2</v>
      </c>
      <c r="Q13" s="9">
        <v>4.5999999999999999E-2</v>
      </c>
      <c r="R13" s="9">
        <v>4.5999999999999999E-2</v>
      </c>
      <c r="S13" s="9">
        <v>4.5999999999999999E-2</v>
      </c>
      <c r="T13" s="9">
        <v>4.5999999999999999E-2</v>
      </c>
      <c r="U13" s="9">
        <v>4.5999999999999999E-2</v>
      </c>
      <c r="V13" s="9">
        <v>4.5999999999999999E-2</v>
      </c>
      <c r="W13" s="9">
        <v>4.5999999999999999E-2</v>
      </c>
      <c r="X13" s="9">
        <v>4.5999999999999999E-2</v>
      </c>
      <c r="Y13" s="9">
        <v>4.5999999999999999E-2</v>
      </c>
      <c r="Z13" s="9">
        <v>4.5999999999999999E-2</v>
      </c>
      <c r="AA13" s="9">
        <v>4.5999999999999999E-2</v>
      </c>
      <c r="AB13" s="9">
        <v>4.5999999999999999E-2</v>
      </c>
      <c r="AC13" s="9">
        <v>4.5999999999999999E-2</v>
      </c>
      <c r="AD13" s="9">
        <v>4.5999999999999999E-2</v>
      </c>
      <c r="AE13" s="9">
        <v>4.5999999999999999E-2</v>
      </c>
      <c r="AF13" s="9">
        <v>4.5999999999999999E-2</v>
      </c>
    </row>
    <row r="14" spans="1:32" s="10" customFormat="1" ht="12.75" x14ac:dyDescent="0.2">
      <c r="A14" s="11"/>
      <c r="B14" s="8" t="s">
        <v>30</v>
      </c>
      <c r="C14" s="9">
        <v>0</v>
      </c>
      <c r="D14" s="9">
        <v>0</v>
      </c>
      <c r="E14" s="9">
        <v>0</v>
      </c>
      <c r="F14" s="9">
        <v>0</v>
      </c>
      <c r="G14" s="9">
        <v>4.5999999999999999E-2</v>
      </c>
      <c r="H14" s="9">
        <v>4.5999999999999999E-2</v>
      </c>
      <c r="I14" s="9">
        <v>4.5999999999999999E-2</v>
      </c>
      <c r="J14" s="9">
        <v>4.5999999999999999E-2</v>
      </c>
      <c r="K14" s="9">
        <v>4.5999999999999999E-2</v>
      </c>
      <c r="L14" s="9">
        <v>4.5999999999999999E-2</v>
      </c>
      <c r="M14" s="9">
        <v>4.5999999999999999E-2</v>
      </c>
      <c r="N14" s="9">
        <v>4.5999999999999999E-2</v>
      </c>
      <c r="O14" s="9">
        <v>4.5999999999999999E-2</v>
      </c>
      <c r="P14" s="9">
        <v>4.5999999999999999E-2</v>
      </c>
      <c r="Q14" s="9">
        <v>4.5999999999999999E-2</v>
      </c>
      <c r="R14" s="9">
        <v>4.5999999999999999E-2</v>
      </c>
      <c r="S14" s="9">
        <v>4.5999999999999999E-2</v>
      </c>
      <c r="T14" s="9">
        <v>4.5999999999999999E-2</v>
      </c>
      <c r="U14" s="9">
        <v>4.5999999999999999E-2</v>
      </c>
      <c r="V14" s="9">
        <v>4.5999999999999999E-2</v>
      </c>
      <c r="W14" s="9">
        <v>4.5999999999999999E-2</v>
      </c>
      <c r="X14" s="9">
        <v>4.5999999999999999E-2</v>
      </c>
      <c r="Y14" s="9">
        <v>4.5999999999999999E-2</v>
      </c>
      <c r="Z14" s="9">
        <v>4.5999999999999999E-2</v>
      </c>
      <c r="AA14" s="9">
        <v>0</v>
      </c>
      <c r="AB14" s="9">
        <v>0</v>
      </c>
      <c r="AC14" s="9">
        <v>0</v>
      </c>
      <c r="AD14" s="9">
        <v>0</v>
      </c>
      <c r="AE14" s="9">
        <v>0</v>
      </c>
      <c r="AF14" s="9">
        <v>0</v>
      </c>
    </row>
    <row r="15" spans="1:32" s="10" customFormat="1" ht="12.75" x14ac:dyDescent="0.2">
      <c r="A15" s="11"/>
      <c r="B15" s="8" t="s">
        <v>31</v>
      </c>
      <c r="C15" s="9">
        <v>0</v>
      </c>
      <c r="D15" s="9">
        <v>0</v>
      </c>
      <c r="E15" s="9">
        <v>0</v>
      </c>
      <c r="F15" s="9">
        <v>0</v>
      </c>
      <c r="G15" s="9">
        <v>2.5999999999999999E-2</v>
      </c>
      <c r="H15" s="9">
        <v>2.5999999999999999E-2</v>
      </c>
      <c r="I15" s="9">
        <v>2.5999999999999999E-2</v>
      </c>
      <c r="J15" s="9">
        <v>2.5999999999999999E-2</v>
      </c>
      <c r="K15" s="9">
        <v>2.5999999999999999E-2</v>
      </c>
      <c r="L15" s="9">
        <v>2.5999999999999999E-2</v>
      </c>
      <c r="M15" s="9">
        <v>2.5999999999999999E-2</v>
      </c>
      <c r="N15" s="9">
        <v>2.5999999999999999E-2</v>
      </c>
      <c r="O15" s="9">
        <v>2.5999999999999999E-2</v>
      </c>
      <c r="P15" s="9">
        <v>2.5999999999999999E-2</v>
      </c>
      <c r="Q15" s="9">
        <v>2.5999999999999999E-2</v>
      </c>
      <c r="R15" s="9">
        <v>2.5999999999999999E-2</v>
      </c>
      <c r="S15" s="9">
        <v>2.5999999999999999E-2</v>
      </c>
      <c r="T15" s="9">
        <v>2.5999999999999999E-2</v>
      </c>
      <c r="U15" s="9">
        <v>2.5999999999999999E-2</v>
      </c>
      <c r="V15" s="9">
        <v>2.5999999999999999E-2</v>
      </c>
      <c r="W15" s="9">
        <v>2.5999999999999999E-2</v>
      </c>
      <c r="X15" s="9">
        <v>2.5999999999999999E-2</v>
      </c>
      <c r="Y15" s="9">
        <v>2.5999999999999999E-2</v>
      </c>
      <c r="Z15" s="9">
        <v>2.5999999999999999E-2</v>
      </c>
      <c r="AA15" s="9">
        <v>0</v>
      </c>
      <c r="AB15" s="9">
        <v>0</v>
      </c>
      <c r="AC15" s="9">
        <v>0</v>
      </c>
      <c r="AD15" s="9">
        <v>0</v>
      </c>
      <c r="AE15" s="9">
        <v>0</v>
      </c>
      <c r="AF15" s="9">
        <v>0</v>
      </c>
    </row>
    <row r="16" spans="1:32" s="10" customFormat="1" ht="12.75" x14ac:dyDescent="0.2">
      <c r="B16" s="8" t="s">
        <v>32</v>
      </c>
      <c r="C16" s="9">
        <v>0</v>
      </c>
      <c r="D16" s="9">
        <v>0</v>
      </c>
      <c r="E16" s="9">
        <v>0</v>
      </c>
      <c r="F16" s="9">
        <v>0</v>
      </c>
      <c r="G16" s="9">
        <v>2.5999999999999999E-2</v>
      </c>
      <c r="H16" s="9">
        <v>2.5999999999999999E-2</v>
      </c>
      <c r="I16" s="9">
        <v>2.5999999999999999E-2</v>
      </c>
      <c r="J16" s="9">
        <v>2.5999999999999999E-2</v>
      </c>
      <c r="K16" s="9">
        <v>2.5999999999999999E-2</v>
      </c>
      <c r="L16" s="9">
        <v>2.5999999999999999E-2</v>
      </c>
      <c r="M16" s="9">
        <v>2.5999999999999999E-2</v>
      </c>
      <c r="N16" s="9">
        <v>2.5999999999999999E-2</v>
      </c>
      <c r="O16" s="9">
        <v>2.5999999999999999E-2</v>
      </c>
      <c r="P16" s="9">
        <v>2.5999999999999999E-2</v>
      </c>
      <c r="Q16" s="9">
        <v>2.5999999999999999E-2</v>
      </c>
      <c r="R16" s="9">
        <v>2.5999999999999999E-2</v>
      </c>
      <c r="S16" s="9">
        <v>2.5999999999999999E-2</v>
      </c>
      <c r="T16" s="9">
        <v>2.5999999999999999E-2</v>
      </c>
      <c r="U16" s="9">
        <v>2.5999999999999999E-2</v>
      </c>
      <c r="V16" s="9">
        <v>2.5999999999999999E-2</v>
      </c>
      <c r="W16" s="9">
        <v>2.5999999999999999E-2</v>
      </c>
      <c r="X16" s="9">
        <v>2.5999999999999999E-2</v>
      </c>
      <c r="Y16" s="9">
        <v>2.5999999999999999E-2</v>
      </c>
      <c r="Z16" s="9">
        <v>2.5999999999999999E-2</v>
      </c>
      <c r="AA16" s="9">
        <v>0</v>
      </c>
      <c r="AB16" s="9">
        <v>0</v>
      </c>
      <c r="AC16" s="9">
        <v>0</v>
      </c>
      <c r="AD16" s="9">
        <v>0</v>
      </c>
      <c r="AE16" s="9">
        <v>0</v>
      </c>
      <c r="AF16" s="9">
        <v>0</v>
      </c>
    </row>
    <row r="17" spans="1:32" s="10" customFormat="1" ht="12.75" x14ac:dyDescent="0.2">
      <c r="B17" s="8" t="s">
        <v>33</v>
      </c>
      <c r="C17" s="9">
        <v>0</v>
      </c>
      <c r="D17" s="9">
        <v>0</v>
      </c>
      <c r="E17" s="9">
        <v>0</v>
      </c>
      <c r="F17" s="9">
        <v>0</v>
      </c>
      <c r="G17" s="9">
        <v>2.3E-2</v>
      </c>
      <c r="H17" s="9">
        <v>2.3E-2</v>
      </c>
      <c r="I17" s="9">
        <v>2.3E-2</v>
      </c>
      <c r="J17" s="9">
        <v>2.3E-2</v>
      </c>
      <c r="K17" s="9">
        <v>2.3E-2</v>
      </c>
      <c r="L17" s="9">
        <v>2.3E-2</v>
      </c>
      <c r="M17" s="9">
        <v>2.3E-2</v>
      </c>
      <c r="N17" s="9">
        <v>2.3E-2</v>
      </c>
      <c r="O17" s="9">
        <v>2.3E-2</v>
      </c>
      <c r="P17" s="9">
        <v>2.3E-2</v>
      </c>
      <c r="Q17" s="9">
        <v>2.3E-2</v>
      </c>
      <c r="R17" s="9">
        <v>2.3E-2</v>
      </c>
      <c r="S17" s="9">
        <v>2.3E-2</v>
      </c>
      <c r="T17" s="9">
        <v>2.3E-2</v>
      </c>
      <c r="U17" s="9">
        <v>2.3E-2</v>
      </c>
      <c r="V17" s="9">
        <v>2.3E-2</v>
      </c>
      <c r="W17" s="9">
        <v>2.3E-2</v>
      </c>
      <c r="X17" s="9">
        <v>2.3E-2</v>
      </c>
      <c r="Y17" s="9">
        <v>2.3E-2</v>
      </c>
      <c r="Z17" s="9">
        <v>2.3E-2</v>
      </c>
      <c r="AA17" s="9">
        <v>0</v>
      </c>
      <c r="AB17" s="9">
        <v>0</v>
      </c>
      <c r="AC17" s="9">
        <v>0</v>
      </c>
      <c r="AD17" s="9">
        <v>0</v>
      </c>
      <c r="AE17" s="9">
        <v>0</v>
      </c>
      <c r="AF17" s="9">
        <v>0</v>
      </c>
    </row>
    <row r="18" spans="1:32" s="10" customFormat="1" ht="12.75" x14ac:dyDescent="0.2">
      <c r="B18" s="8" t="s">
        <v>34</v>
      </c>
      <c r="C18" s="9">
        <v>0</v>
      </c>
      <c r="D18" s="9">
        <v>0</v>
      </c>
      <c r="E18" s="9">
        <v>0</v>
      </c>
      <c r="F18" s="9">
        <v>0</v>
      </c>
      <c r="G18" s="9">
        <v>1.4E-2</v>
      </c>
      <c r="H18" s="9">
        <v>1.4E-2</v>
      </c>
      <c r="I18" s="9">
        <v>1.4E-2</v>
      </c>
      <c r="J18" s="9">
        <v>1.4E-2</v>
      </c>
      <c r="K18" s="9">
        <v>1.4E-2</v>
      </c>
      <c r="L18" s="9">
        <v>1.4E-2</v>
      </c>
      <c r="M18" s="9">
        <v>1.4E-2</v>
      </c>
      <c r="N18" s="9">
        <v>1.4E-2</v>
      </c>
      <c r="O18" s="9">
        <v>1.4E-2</v>
      </c>
      <c r="P18" s="9">
        <v>1.4E-2</v>
      </c>
      <c r="Q18" s="9">
        <v>1.4E-2</v>
      </c>
      <c r="R18" s="9">
        <v>1.4E-2</v>
      </c>
      <c r="S18" s="9">
        <v>1.4E-2</v>
      </c>
      <c r="T18" s="9">
        <v>1.4E-2</v>
      </c>
      <c r="U18" s="9">
        <v>1.4E-2</v>
      </c>
      <c r="V18" s="9">
        <v>1.4E-2</v>
      </c>
      <c r="W18" s="9">
        <v>1.4E-2</v>
      </c>
      <c r="X18" s="9">
        <v>1.4E-2</v>
      </c>
      <c r="Y18" s="9">
        <v>1.4E-2</v>
      </c>
      <c r="Z18" s="9">
        <v>1.4E-2</v>
      </c>
      <c r="AA18" s="14">
        <v>0</v>
      </c>
      <c r="AB18" s="9">
        <v>0</v>
      </c>
      <c r="AC18" s="9">
        <v>0</v>
      </c>
      <c r="AD18" s="9">
        <v>0</v>
      </c>
      <c r="AE18" s="9">
        <v>0</v>
      </c>
      <c r="AF18" s="9">
        <v>0</v>
      </c>
    </row>
    <row r="19" spans="1:32" s="10" customFormat="1" ht="12.75" x14ac:dyDescent="0.2">
      <c r="B19" s="8" t="s">
        <v>35</v>
      </c>
      <c r="C19" s="9">
        <v>0</v>
      </c>
      <c r="D19" s="9">
        <v>0</v>
      </c>
      <c r="E19" s="9">
        <v>0</v>
      </c>
      <c r="F19" s="9">
        <v>0</v>
      </c>
      <c r="G19" s="9">
        <v>2.1000000000000001E-2</v>
      </c>
      <c r="H19" s="9">
        <v>2.1000000000000001E-2</v>
      </c>
      <c r="I19" s="9">
        <v>2.1000000000000001E-2</v>
      </c>
      <c r="J19" s="9">
        <v>2.1000000000000001E-2</v>
      </c>
      <c r="K19" s="9">
        <v>2.1000000000000001E-2</v>
      </c>
      <c r="L19" s="9">
        <v>2.1000000000000001E-2</v>
      </c>
      <c r="M19" s="9">
        <v>2.1000000000000001E-2</v>
      </c>
      <c r="N19" s="9">
        <v>2.1000000000000001E-2</v>
      </c>
      <c r="O19" s="9">
        <v>2.1000000000000001E-2</v>
      </c>
      <c r="P19" s="9">
        <v>2.1000000000000001E-2</v>
      </c>
      <c r="Q19" s="9">
        <v>2.1000000000000001E-2</v>
      </c>
      <c r="R19" s="9">
        <v>2.1000000000000001E-2</v>
      </c>
      <c r="S19" s="9">
        <v>2.1000000000000001E-2</v>
      </c>
      <c r="T19" s="9">
        <v>2.1000000000000001E-2</v>
      </c>
      <c r="U19" s="9">
        <v>2.1000000000000001E-2</v>
      </c>
      <c r="V19" s="9">
        <v>2.1000000000000001E-2</v>
      </c>
      <c r="W19" s="9">
        <v>2.1000000000000001E-2</v>
      </c>
      <c r="X19" s="9">
        <v>2.1000000000000001E-2</v>
      </c>
      <c r="Y19" s="9">
        <v>2.1000000000000001E-2</v>
      </c>
      <c r="Z19" s="9">
        <v>2.1000000000000001E-2</v>
      </c>
      <c r="AA19" s="14">
        <v>0</v>
      </c>
      <c r="AB19" s="9">
        <v>0</v>
      </c>
      <c r="AC19" s="9">
        <v>0</v>
      </c>
      <c r="AD19" s="9">
        <v>0</v>
      </c>
      <c r="AE19" s="9">
        <v>0</v>
      </c>
      <c r="AF19" s="9">
        <v>0</v>
      </c>
    </row>
    <row r="20" spans="1:32" s="10" customFormat="1" ht="12.75" x14ac:dyDescent="0.2">
      <c r="B20" s="8" t="s">
        <v>38</v>
      </c>
      <c r="C20" s="9"/>
      <c r="D20" s="9"/>
      <c r="E20" s="9"/>
      <c r="F20" s="9"/>
      <c r="G20" s="9">
        <f>AVERAGE(G13:G19)</f>
        <v>2.8857142857142856E-2</v>
      </c>
      <c r="H20" s="9">
        <f t="shared" ref="H20:AF20" si="3">AVERAGE(H13:H19)</f>
        <v>2.8857142857142856E-2</v>
      </c>
      <c r="I20" s="9">
        <f t="shared" si="3"/>
        <v>2.8857142857142856E-2</v>
      </c>
      <c r="J20" s="9">
        <f t="shared" si="3"/>
        <v>2.8857142857142856E-2</v>
      </c>
      <c r="K20" s="9">
        <f t="shared" si="3"/>
        <v>2.8857142857142856E-2</v>
      </c>
      <c r="L20" s="9">
        <f t="shared" si="3"/>
        <v>2.8857142857142856E-2</v>
      </c>
      <c r="M20" s="9">
        <f t="shared" si="3"/>
        <v>2.8857142857142856E-2</v>
      </c>
      <c r="N20" s="9">
        <f t="shared" si="3"/>
        <v>2.8857142857142856E-2</v>
      </c>
      <c r="O20" s="9">
        <f t="shared" si="3"/>
        <v>2.8857142857142856E-2</v>
      </c>
      <c r="P20" s="9">
        <f t="shared" si="3"/>
        <v>2.8857142857142856E-2</v>
      </c>
      <c r="Q20" s="9">
        <f t="shared" si="3"/>
        <v>2.8857142857142856E-2</v>
      </c>
      <c r="R20" s="9">
        <f t="shared" si="3"/>
        <v>2.8857142857142856E-2</v>
      </c>
      <c r="S20" s="9">
        <f t="shared" si="3"/>
        <v>2.8857142857142856E-2</v>
      </c>
      <c r="T20" s="9">
        <f t="shared" si="3"/>
        <v>2.8857142857142856E-2</v>
      </c>
      <c r="U20" s="9">
        <f t="shared" si="3"/>
        <v>2.8857142857142856E-2</v>
      </c>
      <c r="V20" s="9">
        <f t="shared" si="3"/>
        <v>2.8857142857142856E-2</v>
      </c>
      <c r="W20" s="9">
        <f t="shared" si="3"/>
        <v>2.8857142857142856E-2</v>
      </c>
      <c r="X20" s="9">
        <f t="shared" si="3"/>
        <v>2.8857142857142856E-2</v>
      </c>
      <c r="Y20" s="9">
        <f t="shared" si="3"/>
        <v>2.8857142857142856E-2</v>
      </c>
      <c r="Z20" s="9">
        <f t="shared" si="3"/>
        <v>2.8857142857142856E-2</v>
      </c>
      <c r="AA20" s="13">
        <f t="shared" si="3"/>
        <v>6.5714285714285709E-3</v>
      </c>
      <c r="AB20" s="13">
        <f t="shared" si="3"/>
        <v>6.5714285714285709E-3</v>
      </c>
      <c r="AC20" s="13">
        <f t="shared" si="3"/>
        <v>6.5714285714285709E-3</v>
      </c>
      <c r="AD20" s="13">
        <f t="shared" si="3"/>
        <v>6.5714285714285709E-3</v>
      </c>
      <c r="AE20" s="13">
        <f t="shared" si="3"/>
        <v>6.5714285714285709E-3</v>
      </c>
      <c r="AF20" s="13">
        <f t="shared" si="3"/>
        <v>6.5714285714285709E-3</v>
      </c>
    </row>
    <row r="22" spans="1:32" s="2" customFormat="1" ht="18.75" x14ac:dyDescent="0.3">
      <c r="A22" s="4"/>
      <c r="B22" s="5"/>
      <c r="C22" s="6">
        <v>2017</v>
      </c>
      <c r="D22" s="6">
        <v>2018</v>
      </c>
      <c r="E22" s="6">
        <v>2019</v>
      </c>
      <c r="F22" s="6">
        <f t="shared" ref="F22:AF22" si="4">E22+1</f>
        <v>2020</v>
      </c>
      <c r="G22" s="6">
        <f t="shared" si="4"/>
        <v>2021</v>
      </c>
      <c r="H22" s="6">
        <f t="shared" si="4"/>
        <v>2022</v>
      </c>
      <c r="I22" s="6">
        <f t="shared" si="4"/>
        <v>2023</v>
      </c>
      <c r="J22" s="6">
        <f t="shared" si="4"/>
        <v>2024</v>
      </c>
      <c r="K22" s="6">
        <f t="shared" si="4"/>
        <v>2025</v>
      </c>
      <c r="L22" s="6">
        <f t="shared" si="4"/>
        <v>2026</v>
      </c>
      <c r="M22" s="6">
        <f t="shared" si="4"/>
        <v>2027</v>
      </c>
      <c r="N22" s="6">
        <f t="shared" si="4"/>
        <v>2028</v>
      </c>
      <c r="O22" s="6">
        <f t="shared" si="4"/>
        <v>2029</v>
      </c>
      <c r="P22" s="6">
        <f t="shared" si="4"/>
        <v>2030</v>
      </c>
      <c r="Q22" s="6">
        <f t="shared" si="4"/>
        <v>2031</v>
      </c>
      <c r="R22" s="6">
        <f t="shared" si="4"/>
        <v>2032</v>
      </c>
      <c r="S22" s="6">
        <f t="shared" si="4"/>
        <v>2033</v>
      </c>
      <c r="T22" s="6">
        <f t="shared" si="4"/>
        <v>2034</v>
      </c>
      <c r="U22" s="6">
        <f t="shared" si="4"/>
        <v>2035</v>
      </c>
      <c r="V22" s="6">
        <f t="shared" si="4"/>
        <v>2036</v>
      </c>
      <c r="W22" s="6">
        <f t="shared" si="4"/>
        <v>2037</v>
      </c>
      <c r="X22" s="6">
        <f t="shared" si="4"/>
        <v>2038</v>
      </c>
      <c r="Y22" s="6">
        <f t="shared" si="4"/>
        <v>2039</v>
      </c>
      <c r="Z22" s="6">
        <f t="shared" si="4"/>
        <v>2040</v>
      </c>
      <c r="AA22" s="6" t="e">
        <f>#REF!+1</f>
        <v>#REF!</v>
      </c>
      <c r="AB22" s="6" t="e">
        <f t="shared" si="4"/>
        <v>#REF!</v>
      </c>
      <c r="AC22" s="6" t="e">
        <f t="shared" si="4"/>
        <v>#REF!</v>
      </c>
      <c r="AD22" s="6" t="e">
        <f t="shared" si="4"/>
        <v>#REF!</v>
      </c>
      <c r="AE22" s="6" t="e">
        <f t="shared" si="4"/>
        <v>#REF!</v>
      </c>
      <c r="AF22" s="6" t="e">
        <f t="shared" si="4"/>
        <v>#REF!</v>
      </c>
    </row>
    <row r="23" spans="1:32" s="10" customFormat="1" ht="25.5" x14ac:dyDescent="0.2">
      <c r="A23" s="7" t="s">
        <v>6</v>
      </c>
      <c r="B23" s="8" t="s">
        <v>29</v>
      </c>
      <c r="C23" s="9">
        <v>0</v>
      </c>
      <c r="D23" s="9">
        <v>0</v>
      </c>
      <c r="E23" s="9">
        <v>0</v>
      </c>
      <c r="F23" s="9">
        <v>0</v>
      </c>
      <c r="G23" s="9">
        <v>2.3E-2</v>
      </c>
      <c r="H23" s="9">
        <v>2.3E-2</v>
      </c>
      <c r="I23" s="9">
        <v>2.3E-2</v>
      </c>
      <c r="J23" s="9">
        <v>2.3E-2</v>
      </c>
      <c r="K23" s="9">
        <v>2.3E-2</v>
      </c>
      <c r="L23" s="9">
        <v>2.3E-2</v>
      </c>
      <c r="M23" s="9">
        <v>2.3E-2</v>
      </c>
      <c r="N23" s="9">
        <v>2.3E-2</v>
      </c>
      <c r="O23" s="9">
        <v>2.3E-2</v>
      </c>
      <c r="P23" s="9">
        <v>2.3E-2</v>
      </c>
      <c r="Q23" s="9">
        <v>2.3E-2</v>
      </c>
      <c r="R23" s="9">
        <v>2.3E-2</v>
      </c>
      <c r="S23" s="9">
        <v>2.3E-2</v>
      </c>
      <c r="T23" s="9">
        <v>2.3E-2</v>
      </c>
      <c r="U23" s="9">
        <v>2.3E-2</v>
      </c>
      <c r="V23" s="9">
        <v>2.3E-2</v>
      </c>
      <c r="W23" s="9">
        <v>2.3E-2</v>
      </c>
      <c r="X23" s="9">
        <v>2.3E-2</v>
      </c>
      <c r="Y23" s="9">
        <v>2.3E-2</v>
      </c>
      <c r="Z23" s="9">
        <v>2.3E-2</v>
      </c>
      <c r="AA23" s="9">
        <v>0</v>
      </c>
      <c r="AB23" s="9">
        <v>0</v>
      </c>
      <c r="AC23" s="9">
        <v>0</v>
      </c>
      <c r="AD23" s="9">
        <v>0</v>
      </c>
      <c r="AE23" s="9">
        <v>0</v>
      </c>
      <c r="AF23" s="9">
        <v>0</v>
      </c>
    </row>
    <row r="24" spans="1:32" s="10" customFormat="1" ht="12.75" x14ac:dyDescent="0.2">
      <c r="A24" s="11"/>
      <c r="B24" s="8" t="s">
        <v>30</v>
      </c>
      <c r="C24" s="9">
        <v>0</v>
      </c>
      <c r="D24" s="9">
        <v>0</v>
      </c>
      <c r="E24" s="9">
        <v>0</v>
      </c>
      <c r="F24" s="9">
        <v>0</v>
      </c>
      <c r="G24" s="9">
        <v>2.3E-2</v>
      </c>
      <c r="H24" s="9">
        <v>2.3E-2</v>
      </c>
      <c r="I24" s="9">
        <v>2.3E-2</v>
      </c>
      <c r="J24" s="9">
        <v>2.3E-2</v>
      </c>
      <c r="K24" s="9">
        <v>2.3E-2</v>
      </c>
      <c r="L24" s="9">
        <v>2.3E-2</v>
      </c>
      <c r="M24" s="9">
        <v>2.3E-2</v>
      </c>
      <c r="N24" s="9">
        <v>2.3E-2</v>
      </c>
      <c r="O24" s="9">
        <v>2.3E-2</v>
      </c>
      <c r="P24" s="9">
        <v>2.3E-2</v>
      </c>
      <c r="Q24" s="9">
        <v>2.3E-2</v>
      </c>
      <c r="R24" s="9">
        <v>2.3E-2</v>
      </c>
      <c r="S24" s="9">
        <v>2.3E-2</v>
      </c>
      <c r="T24" s="9">
        <v>2.3E-2</v>
      </c>
      <c r="U24" s="9">
        <v>2.3E-2</v>
      </c>
      <c r="V24" s="9">
        <v>2.3E-2</v>
      </c>
      <c r="W24" s="9">
        <v>2.3E-2</v>
      </c>
      <c r="X24" s="9">
        <v>2.3E-2</v>
      </c>
      <c r="Y24" s="9">
        <v>2.3E-2</v>
      </c>
      <c r="Z24" s="9">
        <v>2.3E-2</v>
      </c>
      <c r="AA24" s="14">
        <v>0</v>
      </c>
      <c r="AB24" s="9">
        <v>0</v>
      </c>
      <c r="AC24" s="9">
        <v>0</v>
      </c>
      <c r="AD24" s="9">
        <v>0</v>
      </c>
      <c r="AE24" s="9">
        <v>0</v>
      </c>
      <c r="AF24" s="9">
        <v>0</v>
      </c>
    </row>
    <row r="25" spans="1:32" s="10" customFormat="1" ht="12.75" x14ac:dyDescent="0.2">
      <c r="A25" s="11"/>
      <c r="B25" s="8" t="s">
        <v>31</v>
      </c>
      <c r="C25" s="9">
        <v>0</v>
      </c>
      <c r="D25" s="9">
        <v>0</v>
      </c>
      <c r="E25" s="9">
        <v>0</v>
      </c>
      <c r="F25" s="9">
        <v>0</v>
      </c>
      <c r="G25" s="9">
        <v>0.02</v>
      </c>
      <c r="H25" s="9">
        <v>0.02</v>
      </c>
      <c r="I25" s="9">
        <v>0.02</v>
      </c>
      <c r="J25" s="9">
        <v>0.02</v>
      </c>
      <c r="K25" s="9">
        <v>0.02</v>
      </c>
      <c r="L25" s="9">
        <v>0.02</v>
      </c>
      <c r="M25" s="9">
        <v>0.02</v>
      </c>
      <c r="N25" s="9">
        <v>0.02</v>
      </c>
      <c r="O25" s="9">
        <v>0.02</v>
      </c>
      <c r="P25" s="9">
        <v>0.02</v>
      </c>
      <c r="Q25" s="9">
        <v>0.02</v>
      </c>
      <c r="R25" s="9">
        <v>0.02</v>
      </c>
      <c r="S25" s="9">
        <v>0.02</v>
      </c>
      <c r="T25" s="9">
        <v>0.02</v>
      </c>
      <c r="U25" s="9">
        <v>0.02</v>
      </c>
      <c r="V25" s="9">
        <v>0.02</v>
      </c>
      <c r="W25" s="9">
        <v>0.02</v>
      </c>
      <c r="X25" s="9">
        <v>0.02</v>
      </c>
      <c r="Y25" s="9">
        <v>0.02</v>
      </c>
      <c r="Z25" s="9">
        <v>0.02</v>
      </c>
      <c r="AA25" s="14">
        <v>0</v>
      </c>
      <c r="AB25" s="9">
        <v>0</v>
      </c>
      <c r="AC25" s="9">
        <v>0</v>
      </c>
      <c r="AD25" s="9">
        <v>0</v>
      </c>
      <c r="AE25" s="9">
        <v>0</v>
      </c>
      <c r="AF25" s="9">
        <v>0</v>
      </c>
    </row>
    <row r="26" spans="1:32" s="10" customFormat="1" ht="12.75" x14ac:dyDescent="0.2">
      <c r="B26" s="8" t="s">
        <v>32</v>
      </c>
      <c r="C26" s="9">
        <v>0</v>
      </c>
      <c r="D26" s="9">
        <v>0</v>
      </c>
      <c r="E26" s="9">
        <v>0</v>
      </c>
      <c r="F26" s="9">
        <v>0</v>
      </c>
      <c r="G26" s="9">
        <v>0.02</v>
      </c>
      <c r="H26" s="9">
        <v>0.02</v>
      </c>
      <c r="I26" s="9">
        <v>0.02</v>
      </c>
      <c r="J26" s="9">
        <v>0.02</v>
      </c>
      <c r="K26" s="9">
        <v>0.02</v>
      </c>
      <c r="L26" s="9">
        <v>0.02</v>
      </c>
      <c r="M26" s="9">
        <v>0.02</v>
      </c>
      <c r="N26" s="9">
        <v>0.02</v>
      </c>
      <c r="O26" s="9">
        <v>0.02</v>
      </c>
      <c r="P26" s="9">
        <v>0.02</v>
      </c>
      <c r="Q26" s="9">
        <v>0.02</v>
      </c>
      <c r="R26" s="9">
        <v>0.02</v>
      </c>
      <c r="S26" s="9">
        <v>0.02</v>
      </c>
      <c r="T26" s="9">
        <v>0.02</v>
      </c>
      <c r="U26" s="9">
        <v>0.02</v>
      </c>
      <c r="V26" s="9">
        <v>0.02</v>
      </c>
      <c r="W26" s="9">
        <v>0.02</v>
      </c>
      <c r="X26" s="9">
        <v>0.02</v>
      </c>
      <c r="Y26" s="9">
        <v>0.02</v>
      </c>
      <c r="Z26" s="9">
        <v>0.02</v>
      </c>
      <c r="AA26" s="14">
        <v>0</v>
      </c>
      <c r="AB26" s="9">
        <v>0</v>
      </c>
      <c r="AC26" s="9">
        <v>0</v>
      </c>
      <c r="AD26" s="9">
        <v>0</v>
      </c>
      <c r="AE26" s="9">
        <v>0</v>
      </c>
      <c r="AF26" s="9">
        <v>0</v>
      </c>
    </row>
    <row r="27" spans="1:32" s="10" customFormat="1" ht="12.75" x14ac:dyDescent="0.2">
      <c r="B27" s="8" t="s">
        <v>33</v>
      </c>
      <c r="C27" s="9">
        <v>0</v>
      </c>
      <c r="D27" s="9">
        <v>0</v>
      </c>
      <c r="E27" s="9">
        <v>0</v>
      </c>
      <c r="F27" s="9">
        <v>0</v>
      </c>
      <c r="G27" s="9">
        <v>1.7999999999999999E-2</v>
      </c>
      <c r="H27" s="9">
        <v>1.7999999999999999E-2</v>
      </c>
      <c r="I27" s="9">
        <v>1.7999999999999999E-2</v>
      </c>
      <c r="J27" s="9">
        <v>1.7999999999999999E-2</v>
      </c>
      <c r="K27" s="9">
        <v>1.7999999999999999E-2</v>
      </c>
      <c r="L27" s="9">
        <v>1.7999999999999999E-2</v>
      </c>
      <c r="M27" s="9">
        <v>1.7999999999999999E-2</v>
      </c>
      <c r="N27" s="9">
        <v>1.7999999999999999E-2</v>
      </c>
      <c r="O27" s="9">
        <v>1.7999999999999999E-2</v>
      </c>
      <c r="P27" s="9">
        <v>1.7999999999999999E-2</v>
      </c>
      <c r="Q27" s="9">
        <v>1.7999999999999999E-2</v>
      </c>
      <c r="R27" s="9">
        <v>1.7999999999999999E-2</v>
      </c>
      <c r="S27" s="9">
        <v>1.7999999999999999E-2</v>
      </c>
      <c r="T27" s="9">
        <v>1.7999999999999999E-2</v>
      </c>
      <c r="U27" s="9">
        <v>1.7999999999999999E-2</v>
      </c>
      <c r="V27" s="9">
        <v>1.7999999999999999E-2</v>
      </c>
      <c r="W27" s="9">
        <v>1.7999999999999999E-2</v>
      </c>
      <c r="X27" s="9">
        <v>1.7999999999999999E-2</v>
      </c>
      <c r="Y27" s="9">
        <v>1.7999999999999999E-2</v>
      </c>
      <c r="Z27" s="9">
        <v>1.7999999999999999E-2</v>
      </c>
      <c r="AA27" s="14">
        <v>0</v>
      </c>
      <c r="AB27" s="9">
        <v>0</v>
      </c>
      <c r="AC27" s="9">
        <v>0</v>
      </c>
      <c r="AD27" s="9">
        <v>0</v>
      </c>
      <c r="AE27" s="9">
        <v>0</v>
      </c>
      <c r="AF27" s="9">
        <v>0</v>
      </c>
    </row>
    <row r="28" spans="1:32" s="10" customFormat="1" ht="12.75" x14ac:dyDescent="0.2">
      <c r="B28" s="8" t="s">
        <v>34</v>
      </c>
      <c r="C28" s="9">
        <v>0</v>
      </c>
      <c r="D28" s="9">
        <v>0</v>
      </c>
      <c r="E28" s="9">
        <v>0</v>
      </c>
      <c r="F28" s="9">
        <v>0</v>
      </c>
      <c r="G28" s="9">
        <v>7.0000000000000001E-3</v>
      </c>
      <c r="H28" s="9">
        <v>7.0000000000000001E-3</v>
      </c>
      <c r="I28" s="9">
        <v>7.0000000000000001E-3</v>
      </c>
      <c r="J28" s="9">
        <v>7.0000000000000001E-3</v>
      </c>
      <c r="K28" s="9">
        <v>7.0000000000000001E-3</v>
      </c>
      <c r="L28" s="9">
        <v>7.0000000000000001E-3</v>
      </c>
      <c r="M28" s="9">
        <v>7.0000000000000001E-3</v>
      </c>
      <c r="N28" s="9">
        <v>7.0000000000000001E-3</v>
      </c>
      <c r="O28" s="9">
        <v>7.0000000000000001E-3</v>
      </c>
      <c r="P28" s="9">
        <v>7.0000000000000001E-3</v>
      </c>
      <c r="Q28" s="9">
        <v>7.0000000000000001E-3</v>
      </c>
      <c r="R28" s="9">
        <v>7.0000000000000001E-3</v>
      </c>
      <c r="S28" s="9">
        <v>7.0000000000000001E-3</v>
      </c>
      <c r="T28" s="9">
        <v>7.0000000000000001E-3</v>
      </c>
      <c r="U28" s="9">
        <v>7.0000000000000001E-3</v>
      </c>
      <c r="V28" s="9">
        <v>7.0000000000000001E-3</v>
      </c>
      <c r="W28" s="9">
        <v>7.0000000000000001E-3</v>
      </c>
      <c r="X28" s="9">
        <v>7.0000000000000001E-3</v>
      </c>
      <c r="Y28" s="9">
        <v>7.0000000000000001E-3</v>
      </c>
      <c r="Z28" s="9">
        <v>7.0000000000000001E-3</v>
      </c>
      <c r="AA28" s="14">
        <v>0</v>
      </c>
      <c r="AB28" s="9">
        <v>0</v>
      </c>
      <c r="AC28" s="9">
        <v>0</v>
      </c>
      <c r="AD28" s="9">
        <v>0</v>
      </c>
      <c r="AE28" s="9">
        <v>0</v>
      </c>
      <c r="AF28" s="9">
        <v>0</v>
      </c>
    </row>
    <row r="29" spans="1:32" s="10" customFormat="1" ht="12.75" x14ac:dyDescent="0.2">
      <c r="B29" s="8" t="s">
        <v>35</v>
      </c>
      <c r="C29" s="9">
        <v>0</v>
      </c>
      <c r="D29" s="9">
        <v>0</v>
      </c>
      <c r="E29" s="9">
        <v>0</v>
      </c>
      <c r="F29" s="9">
        <v>0</v>
      </c>
      <c r="G29" s="9">
        <v>1.6E-2</v>
      </c>
      <c r="H29" s="9">
        <v>1.6E-2</v>
      </c>
      <c r="I29" s="9">
        <v>1.6E-2</v>
      </c>
      <c r="J29" s="9">
        <v>1.6E-2</v>
      </c>
      <c r="K29" s="9">
        <v>1.6E-2</v>
      </c>
      <c r="L29" s="9">
        <v>1.6E-2</v>
      </c>
      <c r="M29" s="9">
        <v>1.6E-2</v>
      </c>
      <c r="N29" s="9">
        <v>1.6E-2</v>
      </c>
      <c r="O29" s="9">
        <v>1.6E-2</v>
      </c>
      <c r="P29" s="9">
        <v>1.6E-2</v>
      </c>
      <c r="Q29" s="9">
        <v>1.6E-2</v>
      </c>
      <c r="R29" s="9">
        <v>1.6E-2</v>
      </c>
      <c r="S29" s="9">
        <v>1.6E-2</v>
      </c>
      <c r="T29" s="9">
        <v>1.6E-2</v>
      </c>
      <c r="U29" s="9">
        <v>1.6E-2</v>
      </c>
      <c r="V29" s="9">
        <v>1.6E-2</v>
      </c>
      <c r="W29" s="9">
        <v>1.6E-2</v>
      </c>
      <c r="X29" s="9">
        <v>1.6E-2</v>
      </c>
      <c r="Y29" s="9">
        <v>1.6E-2</v>
      </c>
      <c r="Z29" s="9">
        <v>1.6E-2</v>
      </c>
      <c r="AA29" s="14">
        <v>0</v>
      </c>
      <c r="AB29" s="9">
        <v>0</v>
      </c>
      <c r="AC29" s="9">
        <v>0</v>
      </c>
      <c r="AD29" s="9">
        <v>0</v>
      </c>
      <c r="AE29" s="9">
        <v>0</v>
      </c>
      <c r="AF29" s="9">
        <v>0</v>
      </c>
    </row>
    <row r="30" spans="1:32" s="10" customFormat="1" ht="12.75" x14ac:dyDescent="0.2">
      <c r="B30" s="8" t="s">
        <v>38</v>
      </c>
      <c r="C30" s="9"/>
      <c r="D30" s="9"/>
      <c r="E30" s="9"/>
      <c r="F30" s="9"/>
      <c r="G30" s="9">
        <f>AVERAGE(G23:G29)</f>
        <v>1.8142857142857145E-2</v>
      </c>
      <c r="H30" s="9">
        <f t="shared" ref="H30:AF30" si="5">AVERAGE(H23:H29)</f>
        <v>1.8142857142857145E-2</v>
      </c>
      <c r="I30" s="9">
        <f t="shared" si="5"/>
        <v>1.8142857142857145E-2</v>
      </c>
      <c r="J30" s="9">
        <f t="shared" si="5"/>
        <v>1.8142857142857145E-2</v>
      </c>
      <c r="K30" s="9">
        <f t="shared" si="5"/>
        <v>1.8142857142857145E-2</v>
      </c>
      <c r="L30" s="9">
        <f t="shared" si="5"/>
        <v>1.8142857142857145E-2</v>
      </c>
      <c r="M30" s="9">
        <f t="shared" si="5"/>
        <v>1.8142857142857145E-2</v>
      </c>
      <c r="N30" s="9">
        <f t="shared" si="5"/>
        <v>1.8142857142857145E-2</v>
      </c>
      <c r="O30" s="9">
        <f t="shared" si="5"/>
        <v>1.8142857142857145E-2</v>
      </c>
      <c r="P30" s="9">
        <f t="shared" si="5"/>
        <v>1.8142857142857145E-2</v>
      </c>
      <c r="Q30" s="9">
        <f t="shared" si="5"/>
        <v>1.8142857142857145E-2</v>
      </c>
      <c r="R30" s="9">
        <f t="shared" si="5"/>
        <v>1.8142857142857145E-2</v>
      </c>
      <c r="S30" s="9">
        <f t="shared" si="5"/>
        <v>1.8142857142857145E-2</v>
      </c>
      <c r="T30" s="9">
        <f t="shared" si="5"/>
        <v>1.8142857142857145E-2</v>
      </c>
      <c r="U30" s="9">
        <f t="shared" si="5"/>
        <v>1.8142857142857145E-2</v>
      </c>
      <c r="V30" s="9">
        <f t="shared" si="5"/>
        <v>1.8142857142857145E-2</v>
      </c>
      <c r="W30" s="9">
        <f t="shared" si="5"/>
        <v>1.8142857142857145E-2</v>
      </c>
      <c r="X30" s="9">
        <f t="shared" si="5"/>
        <v>1.8142857142857145E-2</v>
      </c>
      <c r="Y30" s="9">
        <f t="shared" si="5"/>
        <v>1.8142857142857145E-2</v>
      </c>
      <c r="Z30" s="9">
        <f t="shared" si="5"/>
        <v>1.8142857142857145E-2</v>
      </c>
      <c r="AA30" s="13">
        <f t="shared" si="5"/>
        <v>0</v>
      </c>
      <c r="AB30" s="13">
        <f t="shared" si="5"/>
        <v>0</v>
      </c>
      <c r="AC30" s="13">
        <f t="shared" si="5"/>
        <v>0</v>
      </c>
      <c r="AD30" s="13">
        <f t="shared" si="5"/>
        <v>0</v>
      </c>
      <c r="AE30" s="13">
        <f t="shared" si="5"/>
        <v>0</v>
      </c>
      <c r="AF30" s="13">
        <f t="shared" si="5"/>
        <v>0</v>
      </c>
    </row>
    <row r="32" spans="1:32" s="2" customFormat="1" ht="18.75" x14ac:dyDescent="0.3">
      <c r="A32" s="4"/>
      <c r="B32" s="5"/>
      <c r="C32" s="6">
        <v>2017</v>
      </c>
      <c r="D32" s="6">
        <v>2018</v>
      </c>
      <c r="E32" s="6">
        <v>2019</v>
      </c>
      <c r="F32" s="6">
        <f t="shared" ref="F32:AF32" si="6">E32+1</f>
        <v>2020</v>
      </c>
      <c r="G32" s="6">
        <f t="shared" si="6"/>
        <v>2021</v>
      </c>
      <c r="H32" s="6">
        <f t="shared" si="6"/>
        <v>2022</v>
      </c>
      <c r="I32" s="6">
        <f t="shared" si="6"/>
        <v>2023</v>
      </c>
      <c r="J32" s="6">
        <f t="shared" si="6"/>
        <v>2024</v>
      </c>
      <c r="K32" s="6">
        <f t="shared" si="6"/>
        <v>2025</v>
      </c>
      <c r="L32" s="6">
        <f t="shared" si="6"/>
        <v>2026</v>
      </c>
      <c r="M32" s="6">
        <f t="shared" si="6"/>
        <v>2027</v>
      </c>
      <c r="N32" s="6">
        <f t="shared" si="6"/>
        <v>2028</v>
      </c>
      <c r="O32" s="6">
        <f t="shared" si="6"/>
        <v>2029</v>
      </c>
      <c r="P32" s="6">
        <f t="shared" si="6"/>
        <v>2030</v>
      </c>
      <c r="Q32" s="6">
        <f t="shared" si="6"/>
        <v>2031</v>
      </c>
      <c r="R32" s="6">
        <f t="shared" si="6"/>
        <v>2032</v>
      </c>
      <c r="S32" s="6">
        <f t="shared" si="6"/>
        <v>2033</v>
      </c>
      <c r="T32" s="6">
        <f t="shared" si="6"/>
        <v>2034</v>
      </c>
      <c r="U32" s="6">
        <f t="shared" si="6"/>
        <v>2035</v>
      </c>
      <c r="V32" s="6">
        <f t="shared" si="6"/>
        <v>2036</v>
      </c>
      <c r="W32" s="6">
        <f t="shared" si="6"/>
        <v>2037</v>
      </c>
      <c r="X32" s="6">
        <f t="shared" si="6"/>
        <v>2038</v>
      </c>
      <c r="Y32" s="6">
        <f t="shared" si="6"/>
        <v>2039</v>
      </c>
      <c r="Z32" s="6">
        <f t="shared" si="6"/>
        <v>2040</v>
      </c>
      <c r="AA32" s="6" t="e">
        <f>#REF!+1</f>
        <v>#REF!</v>
      </c>
      <c r="AB32" s="6" t="e">
        <f t="shared" si="6"/>
        <v>#REF!</v>
      </c>
      <c r="AC32" s="6" t="e">
        <f t="shared" si="6"/>
        <v>#REF!</v>
      </c>
      <c r="AD32" s="6" t="e">
        <f t="shared" si="6"/>
        <v>#REF!</v>
      </c>
      <c r="AE32" s="6" t="e">
        <f t="shared" si="6"/>
        <v>#REF!</v>
      </c>
      <c r="AF32" s="6" t="e">
        <f t="shared" si="6"/>
        <v>#REF!</v>
      </c>
    </row>
    <row r="33" spans="1:36" s="10" customFormat="1" ht="25.5" x14ac:dyDescent="0.2">
      <c r="A33" s="7" t="s">
        <v>7</v>
      </c>
      <c r="B33" s="8" t="s">
        <v>29</v>
      </c>
      <c r="C33" s="9">
        <v>0</v>
      </c>
      <c r="D33" s="9">
        <v>0</v>
      </c>
      <c r="E33" s="9">
        <v>0</v>
      </c>
      <c r="F33" s="9">
        <v>0</v>
      </c>
      <c r="G33" s="9">
        <v>2.3E-2</v>
      </c>
      <c r="H33" s="9">
        <v>2.3E-2</v>
      </c>
      <c r="I33" s="9">
        <v>2.3E-2</v>
      </c>
      <c r="J33" s="9">
        <v>2.3E-2</v>
      </c>
      <c r="K33" s="9">
        <v>2.3E-2</v>
      </c>
      <c r="L33" s="9">
        <v>4.5999999999999999E-2</v>
      </c>
      <c r="M33" s="9">
        <v>4.5999999999999999E-2</v>
      </c>
      <c r="N33" s="9">
        <v>4.5999999999999999E-2</v>
      </c>
      <c r="O33" s="9">
        <v>4.5999999999999999E-2</v>
      </c>
      <c r="P33" s="9">
        <v>4.5999999999999999E-2</v>
      </c>
      <c r="Q33" s="9">
        <v>4.5999999999999999E-2</v>
      </c>
      <c r="R33" s="9">
        <v>4.5999999999999999E-2</v>
      </c>
      <c r="S33" s="9">
        <v>4.5999999999999999E-2</v>
      </c>
      <c r="T33" s="9">
        <v>4.5999999999999999E-2</v>
      </c>
      <c r="U33" s="9">
        <v>4.5999999999999999E-2</v>
      </c>
      <c r="V33" s="9">
        <v>4.5999999999999999E-2</v>
      </c>
      <c r="W33" s="9">
        <v>4.5999999999999999E-2</v>
      </c>
      <c r="X33" s="9">
        <v>4.5999999999999999E-2</v>
      </c>
      <c r="Y33" s="9">
        <v>4.5999999999999999E-2</v>
      </c>
      <c r="Z33" s="9">
        <v>4.5999999999999999E-2</v>
      </c>
      <c r="AA33" s="9">
        <v>0</v>
      </c>
      <c r="AB33" s="9">
        <v>0</v>
      </c>
      <c r="AC33" s="9">
        <v>0</v>
      </c>
      <c r="AD33" s="9">
        <v>0</v>
      </c>
      <c r="AE33" s="9">
        <v>0</v>
      </c>
      <c r="AF33" s="9">
        <v>0</v>
      </c>
    </row>
    <row r="34" spans="1:36" s="10" customFormat="1" ht="12.75" x14ac:dyDescent="0.2">
      <c r="A34" s="11"/>
      <c r="B34" s="8" t="s">
        <v>30</v>
      </c>
      <c r="C34" s="9">
        <v>0</v>
      </c>
      <c r="D34" s="9">
        <v>0</v>
      </c>
      <c r="E34" s="9">
        <v>0</v>
      </c>
      <c r="F34" s="9">
        <v>0</v>
      </c>
      <c r="G34" s="9">
        <v>2.3E-2</v>
      </c>
      <c r="H34" s="9">
        <v>2.3E-2</v>
      </c>
      <c r="I34" s="9">
        <v>2.3E-2</v>
      </c>
      <c r="J34" s="9">
        <v>2.3E-2</v>
      </c>
      <c r="K34" s="9">
        <v>2.3E-2</v>
      </c>
      <c r="L34" s="9">
        <v>4.5999999999999999E-2</v>
      </c>
      <c r="M34" s="9">
        <v>4.5999999999999999E-2</v>
      </c>
      <c r="N34" s="9">
        <v>4.5999999999999999E-2</v>
      </c>
      <c r="O34" s="9">
        <v>4.5999999999999999E-2</v>
      </c>
      <c r="P34" s="9">
        <v>4.5999999999999999E-2</v>
      </c>
      <c r="Q34" s="9">
        <v>4.5999999999999999E-2</v>
      </c>
      <c r="R34" s="9">
        <v>4.5999999999999999E-2</v>
      </c>
      <c r="S34" s="9">
        <v>4.5999999999999999E-2</v>
      </c>
      <c r="T34" s="9">
        <v>4.5999999999999999E-2</v>
      </c>
      <c r="U34" s="9">
        <v>4.5999999999999999E-2</v>
      </c>
      <c r="V34" s="9">
        <v>4.5999999999999999E-2</v>
      </c>
      <c r="W34" s="9">
        <v>4.5999999999999999E-2</v>
      </c>
      <c r="X34" s="9">
        <v>4.5999999999999999E-2</v>
      </c>
      <c r="Y34" s="9">
        <v>4.5999999999999999E-2</v>
      </c>
      <c r="Z34" s="9">
        <v>4.5999999999999999E-2</v>
      </c>
      <c r="AA34" s="14">
        <v>0</v>
      </c>
      <c r="AB34" s="9">
        <v>0</v>
      </c>
      <c r="AC34" s="9">
        <v>0</v>
      </c>
      <c r="AD34" s="9">
        <v>0</v>
      </c>
      <c r="AE34" s="9">
        <v>0</v>
      </c>
      <c r="AF34" s="9">
        <v>0</v>
      </c>
    </row>
    <row r="35" spans="1:36" s="10" customFormat="1" ht="12.75" x14ac:dyDescent="0.2">
      <c r="A35" s="11"/>
      <c r="B35" s="8" t="s">
        <v>31</v>
      </c>
      <c r="C35" s="9">
        <v>0</v>
      </c>
      <c r="D35" s="9">
        <v>0</v>
      </c>
      <c r="E35" s="9">
        <v>0</v>
      </c>
      <c r="F35" s="9">
        <v>0</v>
      </c>
      <c r="G35" s="9">
        <v>0.02</v>
      </c>
      <c r="H35" s="9">
        <v>0.02</v>
      </c>
      <c r="I35" s="9">
        <v>0.02</v>
      </c>
      <c r="J35" s="9">
        <v>0.02</v>
      </c>
      <c r="K35" s="9">
        <v>0.02</v>
      </c>
      <c r="L35" s="9">
        <v>2.5999999999999999E-2</v>
      </c>
      <c r="M35" s="9">
        <v>2.5999999999999999E-2</v>
      </c>
      <c r="N35" s="9">
        <v>2.5999999999999999E-2</v>
      </c>
      <c r="O35" s="9">
        <v>2.5999999999999999E-2</v>
      </c>
      <c r="P35" s="9">
        <v>2.5999999999999999E-2</v>
      </c>
      <c r="Q35" s="9">
        <v>2.5999999999999999E-2</v>
      </c>
      <c r="R35" s="9">
        <v>2.5999999999999999E-2</v>
      </c>
      <c r="S35" s="9">
        <v>2.5999999999999999E-2</v>
      </c>
      <c r="T35" s="9">
        <v>2.5999999999999999E-2</v>
      </c>
      <c r="U35" s="9">
        <v>2.5999999999999999E-2</v>
      </c>
      <c r="V35" s="9">
        <v>2.5999999999999999E-2</v>
      </c>
      <c r="W35" s="9">
        <v>2.5999999999999999E-2</v>
      </c>
      <c r="X35" s="9">
        <v>2.5999999999999999E-2</v>
      </c>
      <c r="Y35" s="9">
        <v>2.5999999999999999E-2</v>
      </c>
      <c r="Z35" s="9">
        <v>2.5999999999999999E-2</v>
      </c>
      <c r="AA35" s="14">
        <v>0</v>
      </c>
      <c r="AB35" s="9">
        <v>0</v>
      </c>
      <c r="AC35" s="9">
        <v>0</v>
      </c>
      <c r="AD35" s="9">
        <v>0</v>
      </c>
      <c r="AE35" s="9">
        <v>0</v>
      </c>
      <c r="AF35" s="9">
        <v>0</v>
      </c>
    </row>
    <row r="36" spans="1:36" s="10" customFormat="1" ht="12.75" x14ac:dyDescent="0.2">
      <c r="B36" s="8" t="s">
        <v>32</v>
      </c>
      <c r="C36" s="9">
        <v>0</v>
      </c>
      <c r="D36" s="9">
        <v>0</v>
      </c>
      <c r="E36" s="9">
        <v>0</v>
      </c>
      <c r="F36" s="9">
        <v>0</v>
      </c>
      <c r="G36" s="9">
        <v>0.02</v>
      </c>
      <c r="H36" s="9">
        <v>0.02</v>
      </c>
      <c r="I36" s="9">
        <v>0.02</v>
      </c>
      <c r="J36" s="9">
        <v>0.02</v>
      </c>
      <c r="K36" s="9">
        <v>0.02</v>
      </c>
      <c r="L36" s="9">
        <v>2.5999999999999999E-2</v>
      </c>
      <c r="M36" s="9">
        <v>2.5999999999999999E-2</v>
      </c>
      <c r="N36" s="9">
        <v>2.5999999999999999E-2</v>
      </c>
      <c r="O36" s="9">
        <v>2.5999999999999999E-2</v>
      </c>
      <c r="P36" s="9">
        <v>2.5999999999999999E-2</v>
      </c>
      <c r="Q36" s="9">
        <v>2.5999999999999999E-2</v>
      </c>
      <c r="R36" s="9">
        <v>2.5999999999999999E-2</v>
      </c>
      <c r="S36" s="9">
        <v>2.5999999999999999E-2</v>
      </c>
      <c r="T36" s="9">
        <v>2.5999999999999999E-2</v>
      </c>
      <c r="U36" s="9">
        <v>2.5999999999999999E-2</v>
      </c>
      <c r="V36" s="9">
        <v>2.5999999999999999E-2</v>
      </c>
      <c r="W36" s="9">
        <v>2.5999999999999999E-2</v>
      </c>
      <c r="X36" s="9">
        <v>2.5999999999999999E-2</v>
      </c>
      <c r="Y36" s="9">
        <v>2.5999999999999999E-2</v>
      </c>
      <c r="Z36" s="9">
        <v>2.5999999999999999E-2</v>
      </c>
      <c r="AA36" s="14">
        <v>0</v>
      </c>
      <c r="AB36" s="9">
        <v>0</v>
      </c>
      <c r="AC36" s="9">
        <v>0</v>
      </c>
      <c r="AD36" s="9">
        <v>0</v>
      </c>
      <c r="AE36" s="9">
        <v>0</v>
      </c>
      <c r="AF36" s="9">
        <v>0</v>
      </c>
    </row>
    <row r="37" spans="1:36" s="10" customFormat="1" ht="12.75" x14ac:dyDescent="0.2">
      <c r="B37" s="8" t="s">
        <v>33</v>
      </c>
      <c r="C37" s="15">
        <v>0</v>
      </c>
      <c r="D37" s="15">
        <v>0</v>
      </c>
      <c r="E37" s="15">
        <v>0</v>
      </c>
      <c r="F37" s="15">
        <v>0</v>
      </c>
      <c r="G37" s="9">
        <v>1.7999999999999999E-2</v>
      </c>
      <c r="H37" s="9">
        <v>1.7999999999999999E-2</v>
      </c>
      <c r="I37" s="9">
        <v>1.7999999999999999E-2</v>
      </c>
      <c r="J37" s="9">
        <v>1.7999999999999999E-2</v>
      </c>
      <c r="K37" s="9">
        <v>1.7999999999999999E-2</v>
      </c>
      <c r="L37" s="9">
        <v>2.3E-2</v>
      </c>
      <c r="M37" s="9">
        <v>2.3E-2</v>
      </c>
      <c r="N37" s="9">
        <v>2.3E-2</v>
      </c>
      <c r="O37" s="9">
        <v>2.3E-2</v>
      </c>
      <c r="P37" s="9">
        <v>2.3E-2</v>
      </c>
      <c r="Q37" s="9">
        <v>2.3E-2</v>
      </c>
      <c r="R37" s="9">
        <v>2.3E-2</v>
      </c>
      <c r="S37" s="9">
        <v>2.3E-2</v>
      </c>
      <c r="T37" s="9">
        <v>2.3E-2</v>
      </c>
      <c r="U37" s="9">
        <v>2.3E-2</v>
      </c>
      <c r="V37" s="9">
        <v>2.3E-2</v>
      </c>
      <c r="W37" s="9">
        <v>2.3E-2</v>
      </c>
      <c r="X37" s="9">
        <v>2.3E-2</v>
      </c>
      <c r="Y37" s="9">
        <v>2.3E-2</v>
      </c>
      <c r="Z37" s="9">
        <v>2.3E-2</v>
      </c>
      <c r="AA37" s="14">
        <v>1.4E-2</v>
      </c>
      <c r="AB37" s="9">
        <v>1.4E-2</v>
      </c>
      <c r="AC37" s="9">
        <v>1.4E-2</v>
      </c>
      <c r="AD37" s="9">
        <v>1.4E-2</v>
      </c>
      <c r="AE37" s="9">
        <v>1.4E-2</v>
      </c>
      <c r="AF37" s="9">
        <v>1.4E-2</v>
      </c>
    </row>
    <row r="38" spans="1:36" s="10" customFormat="1" ht="12.75" x14ac:dyDescent="0.2">
      <c r="B38" s="8" t="s">
        <v>34</v>
      </c>
      <c r="C38" s="9">
        <v>0</v>
      </c>
      <c r="D38" s="9">
        <v>0</v>
      </c>
      <c r="E38" s="9">
        <v>0</v>
      </c>
      <c r="F38" s="9">
        <v>0</v>
      </c>
      <c r="G38" s="9">
        <v>7.0000000000000001E-3</v>
      </c>
      <c r="H38" s="9">
        <v>7.0000000000000001E-3</v>
      </c>
      <c r="I38" s="9">
        <v>7.0000000000000001E-3</v>
      </c>
      <c r="J38" s="9">
        <v>7.0000000000000001E-3</v>
      </c>
      <c r="K38" s="9">
        <v>7.0000000000000001E-3</v>
      </c>
      <c r="L38" s="9">
        <v>1.4E-2</v>
      </c>
      <c r="M38" s="9">
        <v>1.4E-2</v>
      </c>
      <c r="N38" s="9">
        <v>1.4E-2</v>
      </c>
      <c r="O38" s="9">
        <v>1.4E-2</v>
      </c>
      <c r="P38" s="9">
        <v>1.4E-2</v>
      </c>
      <c r="Q38" s="9">
        <v>1.4E-2</v>
      </c>
      <c r="R38" s="9">
        <v>1.4E-2</v>
      </c>
      <c r="S38" s="9">
        <v>1.4E-2</v>
      </c>
      <c r="T38" s="9">
        <v>1.4E-2</v>
      </c>
      <c r="U38" s="9">
        <v>1.4E-2</v>
      </c>
      <c r="V38" s="9">
        <v>1.4E-2</v>
      </c>
      <c r="W38" s="9">
        <v>1.4E-2</v>
      </c>
      <c r="X38" s="9">
        <v>1.4E-2</v>
      </c>
      <c r="Y38" s="9">
        <v>1.4E-2</v>
      </c>
      <c r="Z38" s="9">
        <v>1.4E-2</v>
      </c>
      <c r="AA38" s="14">
        <v>0</v>
      </c>
      <c r="AB38" s="9">
        <v>0</v>
      </c>
      <c r="AC38" s="9">
        <v>0</v>
      </c>
      <c r="AD38" s="9">
        <v>0</v>
      </c>
      <c r="AE38" s="9">
        <v>0</v>
      </c>
      <c r="AF38" s="9">
        <v>0</v>
      </c>
    </row>
    <row r="39" spans="1:36" s="10" customFormat="1" ht="12.75" x14ac:dyDescent="0.2">
      <c r="B39" s="8" t="s">
        <v>35</v>
      </c>
      <c r="C39" s="9">
        <v>0</v>
      </c>
      <c r="D39" s="9">
        <v>0</v>
      </c>
      <c r="E39" s="9">
        <v>0</v>
      </c>
      <c r="F39" s="9">
        <v>0</v>
      </c>
      <c r="G39" s="9">
        <v>1.6E-2</v>
      </c>
      <c r="H39" s="9">
        <v>1.6E-2</v>
      </c>
      <c r="I39" s="9">
        <v>1.6E-2</v>
      </c>
      <c r="J39" s="9">
        <v>1.6E-2</v>
      </c>
      <c r="K39" s="9">
        <v>1.6E-2</v>
      </c>
      <c r="L39" s="9">
        <v>2.1000000000000001E-2</v>
      </c>
      <c r="M39" s="9">
        <v>2.1000000000000001E-2</v>
      </c>
      <c r="N39" s="9">
        <v>2.1000000000000001E-2</v>
      </c>
      <c r="O39" s="9">
        <v>2.1000000000000001E-2</v>
      </c>
      <c r="P39" s="9">
        <v>2.1000000000000001E-2</v>
      </c>
      <c r="Q39" s="9">
        <v>2.1000000000000001E-2</v>
      </c>
      <c r="R39" s="9">
        <v>2.1000000000000001E-2</v>
      </c>
      <c r="S39" s="9">
        <v>2.1000000000000001E-2</v>
      </c>
      <c r="T39" s="9">
        <v>2.1000000000000001E-2</v>
      </c>
      <c r="U39" s="9">
        <v>2.1000000000000001E-2</v>
      </c>
      <c r="V39" s="9">
        <v>2.1000000000000001E-2</v>
      </c>
      <c r="W39" s="9">
        <v>2.1000000000000001E-2</v>
      </c>
      <c r="X39" s="9">
        <v>2.1000000000000001E-2</v>
      </c>
      <c r="Y39" s="9">
        <v>2.1000000000000001E-2</v>
      </c>
      <c r="Z39" s="9">
        <v>2.1000000000000001E-2</v>
      </c>
      <c r="AA39" s="14">
        <v>0</v>
      </c>
      <c r="AB39" s="9">
        <v>0</v>
      </c>
      <c r="AC39" s="9">
        <v>0</v>
      </c>
      <c r="AD39" s="9">
        <v>0</v>
      </c>
      <c r="AE39" s="9">
        <v>0</v>
      </c>
      <c r="AF39" s="9">
        <v>0</v>
      </c>
    </row>
    <row r="40" spans="1:36" s="10" customFormat="1" ht="12.75" x14ac:dyDescent="0.2">
      <c r="B40" s="8" t="s">
        <v>38</v>
      </c>
      <c r="C40" s="9"/>
      <c r="D40" s="9"/>
      <c r="E40" s="9"/>
      <c r="F40" s="9"/>
      <c r="G40" s="9">
        <f>AVERAGE(G33:G39)</f>
        <v>1.8142857142857145E-2</v>
      </c>
      <c r="H40" s="9">
        <f t="shared" ref="H40:Z40" si="7">AVERAGE(H33:H39)</f>
        <v>1.8142857142857145E-2</v>
      </c>
      <c r="I40" s="9">
        <f t="shared" si="7"/>
        <v>1.8142857142857145E-2</v>
      </c>
      <c r="J40" s="9">
        <f t="shared" si="7"/>
        <v>1.8142857142857145E-2</v>
      </c>
      <c r="K40" s="9">
        <f t="shared" si="7"/>
        <v>1.8142857142857145E-2</v>
      </c>
      <c r="L40" s="9">
        <f t="shared" si="7"/>
        <v>2.8857142857142856E-2</v>
      </c>
      <c r="M40" s="9">
        <f>AVERAGE(M33:M39)</f>
        <v>2.8857142857142856E-2</v>
      </c>
      <c r="N40" s="9">
        <f t="shared" si="7"/>
        <v>2.8857142857142856E-2</v>
      </c>
      <c r="O40" s="9">
        <f t="shared" si="7"/>
        <v>2.8857142857142856E-2</v>
      </c>
      <c r="P40" s="9">
        <f t="shared" si="7"/>
        <v>2.8857142857142856E-2</v>
      </c>
      <c r="Q40" s="9">
        <f t="shared" si="7"/>
        <v>2.8857142857142856E-2</v>
      </c>
      <c r="R40" s="9">
        <f t="shared" si="7"/>
        <v>2.8857142857142856E-2</v>
      </c>
      <c r="S40" s="9">
        <f t="shared" si="7"/>
        <v>2.8857142857142856E-2</v>
      </c>
      <c r="T40" s="9">
        <f t="shared" si="7"/>
        <v>2.8857142857142856E-2</v>
      </c>
      <c r="U40" s="9">
        <f t="shared" si="7"/>
        <v>2.8857142857142856E-2</v>
      </c>
      <c r="V40" s="9">
        <f t="shared" si="7"/>
        <v>2.8857142857142856E-2</v>
      </c>
      <c r="W40" s="9">
        <f t="shared" si="7"/>
        <v>2.8857142857142856E-2</v>
      </c>
      <c r="X40" s="9">
        <f t="shared" si="7"/>
        <v>2.8857142857142856E-2</v>
      </c>
      <c r="Y40" s="9">
        <f t="shared" si="7"/>
        <v>2.8857142857142856E-2</v>
      </c>
      <c r="Z40" s="9">
        <f t="shared" si="7"/>
        <v>2.8857142857142856E-2</v>
      </c>
      <c r="AA40" s="13"/>
      <c r="AB40" s="13"/>
      <c r="AC40" s="13"/>
      <c r="AD40" s="13"/>
      <c r="AE40" s="13"/>
      <c r="AF40" s="13"/>
    </row>
    <row r="42" spans="1:36" x14ac:dyDescent="0.25">
      <c r="B42" s="16" t="s">
        <v>41</v>
      </c>
      <c r="C42" s="18"/>
      <c r="D42" s="18"/>
      <c r="E42" s="18"/>
      <c r="F42" s="18"/>
      <c r="G42" s="18"/>
    </row>
    <row r="43" spans="1:36" ht="26.25" customHeight="1" x14ac:dyDescent="0.25">
      <c r="B43" s="24" t="s">
        <v>114</v>
      </c>
      <c r="C43" s="24"/>
      <c r="D43" s="24"/>
      <c r="E43" s="24"/>
      <c r="F43" s="24"/>
      <c r="G43" s="24"/>
      <c r="H43" s="24"/>
      <c r="I43" s="24"/>
      <c r="J43" s="24"/>
      <c r="K43" s="24"/>
      <c r="L43" s="24"/>
      <c r="M43" s="24"/>
      <c r="N43" s="24"/>
      <c r="O43" s="24"/>
      <c r="P43" s="24"/>
      <c r="Q43" s="24"/>
      <c r="R43" s="24"/>
      <c r="S43" s="24"/>
      <c r="T43" s="24"/>
      <c r="U43" s="24"/>
      <c r="V43" s="24"/>
      <c r="W43" s="24"/>
      <c r="X43" s="24"/>
      <c r="Y43" s="24"/>
      <c r="Z43" s="24"/>
      <c r="AA43" s="20"/>
      <c r="AB43" s="20"/>
      <c r="AC43" s="20"/>
      <c r="AD43" s="20"/>
      <c r="AE43" s="20"/>
      <c r="AF43" s="20"/>
      <c r="AG43" s="20"/>
      <c r="AH43" s="20"/>
      <c r="AI43" s="20"/>
      <c r="AJ43" s="20"/>
    </row>
    <row r="44" spans="1:36" ht="12.75" customHeight="1" x14ac:dyDescent="0.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0"/>
      <c r="AB44" s="20"/>
      <c r="AC44" s="20"/>
      <c r="AD44" s="20"/>
      <c r="AE44" s="20"/>
      <c r="AF44" s="20"/>
      <c r="AG44" s="20"/>
      <c r="AH44" s="20"/>
      <c r="AI44" s="20"/>
      <c r="AJ44" s="20"/>
    </row>
    <row r="45" spans="1:36" x14ac:dyDescent="0.25">
      <c r="B45" s="19" t="s">
        <v>108</v>
      </c>
      <c r="C45" s="18"/>
      <c r="D45" s="18"/>
      <c r="E45" s="18"/>
      <c r="F45" s="18"/>
      <c r="G45" s="18"/>
    </row>
    <row r="46" spans="1:36" x14ac:dyDescent="0.25">
      <c r="B46" s="19" t="s">
        <v>109</v>
      </c>
      <c r="C46" s="18"/>
      <c r="D46" s="18"/>
      <c r="E46" s="18"/>
      <c r="F46" s="18"/>
      <c r="G46" s="18"/>
    </row>
    <row r="47" spans="1:36" x14ac:dyDescent="0.25">
      <c r="B47" s="19" t="s">
        <v>110</v>
      </c>
      <c r="C47" s="18"/>
      <c r="D47" s="18"/>
      <c r="E47" s="18"/>
      <c r="F47" s="18"/>
      <c r="G47" s="18"/>
    </row>
    <row r="48" spans="1:36" x14ac:dyDescent="0.25">
      <c r="B48" s="19" t="s">
        <v>111</v>
      </c>
      <c r="C48" s="18"/>
      <c r="D48" s="18"/>
      <c r="E48" s="18"/>
      <c r="F48" s="18"/>
      <c r="G48" s="18"/>
    </row>
    <row r="49" spans="2:7" x14ac:dyDescent="0.25">
      <c r="B49" s="19" t="s">
        <v>112</v>
      </c>
      <c r="C49" s="18"/>
      <c r="D49" s="18"/>
      <c r="E49" s="18"/>
      <c r="F49" s="18"/>
      <c r="G49" s="18"/>
    </row>
    <row r="50" spans="2:7" x14ac:dyDescent="0.25">
      <c r="B50" s="19" t="s">
        <v>113</v>
      </c>
      <c r="C50" s="18"/>
      <c r="D50" s="18"/>
      <c r="E50" s="18"/>
      <c r="F50" s="18"/>
      <c r="G50" s="18"/>
    </row>
    <row r="51" spans="2:7" x14ac:dyDescent="0.25">
      <c r="B51" s="18" t="s">
        <v>64</v>
      </c>
      <c r="C51" s="18"/>
      <c r="D51" s="18"/>
      <c r="E51" s="18"/>
      <c r="F51" s="18"/>
      <c r="G51" s="18"/>
    </row>
    <row r="52" spans="2:7" x14ac:dyDescent="0.25">
      <c r="B52" s="18"/>
      <c r="C52" s="18"/>
      <c r="D52" s="18"/>
      <c r="E52" s="18"/>
      <c r="F52" s="18"/>
      <c r="G52" s="18"/>
    </row>
    <row r="53" spans="2:7" x14ac:dyDescent="0.25">
      <c r="B53" s="17" t="s">
        <v>71</v>
      </c>
      <c r="C53" s="18"/>
      <c r="D53" s="18"/>
      <c r="E53" s="18"/>
      <c r="F53" s="18"/>
      <c r="G53" s="18"/>
    </row>
    <row r="54" spans="2:7" x14ac:dyDescent="0.25">
      <c r="B54" s="18"/>
      <c r="C54" s="18"/>
      <c r="D54" s="18"/>
      <c r="E54" s="18"/>
      <c r="F54" s="18"/>
      <c r="G54" s="18"/>
    </row>
    <row r="55" spans="2:7" x14ac:dyDescent="0.25">
      <c r="B55" s="18"/>
      <c r="C55" s="18"/>
      <c r="D55" s="18"/>
      <c r="E55" s="18"/>
      <c r="F55" s="18"/>
      <c r="G55" s="18"/>
    </row>
    <row r="56" spans="2:7" x14ac:dyDescent="0.25">
      <c r="B56" s="21" t="s">
        <v>48</v>
      </c>
      <c r="C56" s="18"/>
      <c r="D56" s="18"/>
      <c r="E56" s="18"/>
      <c r="F56" s="18"/>
      <c r="G56" s="18" t="s">
        <v>115</v>
      </c>
    </row>
    <row r="57" spans="2:7" x14ac:dyDescent="0.25">
      <c r="B57" s="21"/>
      <c r="C57" s="18"/>
      <c r="D57" s="18"/>
      <c r="E57" s="18"/>
      <c r="F57" s="18"/>
      <c r="G57" s="18" t="s">
        <v>116</v>
      </c>
    </row>
    <row r="58" spans="2:7" x14ac:dyDescent="0.25">
      <c r="B58" s="21"/>
      <c r="C58" s="18"/>
      <c r="D58" s="18"/>
      <c r="E58" s="18"/>
      <c r="F58" s="18"/>
      <c r="G58" s="18" t="s">
        <v>84</v>
      </c>
    </row>
    <row r="59" spans="2:7" x14ac:dyDescent="0.25">
      <c r="B59" s="20"/>
      <c r="G59" s="18" t="s">
        <v>117</v>
      </c>
    </row>
    <row r="60" spans="2:7" x14ac:dyDescent="0.25">
      <c r="B60" s="20"/>
    </row>
    <row r="61" spans="2:7" x14ac:dyDescent="0.25">
      <c r="B61" s="21" t="s">
        <v>50</v>
      </c>
      <c r="C61" s="18"/>
      <c r="D61" s="18"/>
      <c r="E61" s="18"/>
      <c r="F61" s="18"/>
      <c r="G61" s="18" t="s">
        <v>115</v>
      </c>
    </row>
    <row r="62" spans="2:7" x14ac:dyDescent="0.25">
      <c r="B62" s="21"/>
      <c r="C62" s="18"/>
      <c r="D62" s="18"/>
      <c r="E62" s="18"/>
      <c r="F62" s="18"/>
      <c r="G62" s="18" t="s">
        <v>116</v>
      </c>
    </row>
    <row r="63" spans="2:7" x14ac:dyDescent="0.25">
      <c r="B63" s="21"/>
      <c r="C63" s="18"/>
      <c r="D63" s="18"/>
      <c r="E63" s="18"/>
      <c r="F63" s="18"/>
      <c r="G63" s="18" t="s">
        <v>84</v>
      </c>
    </row>
    <row r="64" spans="2:7" x14ac:dyDescent="0.25">
      <c r="B64" s="20"/>
      <c r="G64" s="18" t="s">
        <v>118</v>
      </c>
    </row>
    <row r="65" spans="2:7" x14ac:dyDescent="0.25">
      <c r="B65" s="20"/>
    </row>
    <row r="66" spans="2:7" x14ac:dyDescent="0.25">
      <c r="B66" s="21" t="s">
        <v>52</v>
      </c>
      <c r="C66" s="18"/>
      <c r="D66" s="18"/>
      <c r="E66" s="18"/>
      <c r="F66" s="18"/>
      <c r="G66" s="18" t="s">
        <v>119</v>
      </c>
    </row>
    <row r="67" spans="2:7" x14ac:dyDescent="0.25">
      <c r="B67" s="21"/>
      <c r="C67" s="18"/>
      <c r="D67" s="18"/>
      <c r="E67" s="18"/>
      <c r="F67" s="18"/>
      <c r="G67" s="18" t="s">
        <v>120</v>
      </c>
    </row>
    <row r="68" spans="2:7" x14ac:dyDescent="0.25">
      <c r="B68" s="21"/>
      <c r="C68" s="18"/>
      <c r="D68" s="18"/>
      <c r="E68" s="18"/>
      <c r="F68" s="18"/>
      <c r="G68" s="18" t="s">
        <v>121</v>
      </c>
    </row>
    <row r="69" spans="2:7" x14ac:dyDescent="0.25">
      <c r="B69" s="20"/>
      <c r="G69" s="18" t="s">
        <v>122</v>
      </c>
    </row>
    <row r="70" spans="2:7" x14ac:dyDescent="0.25">
      <c r="B70" s="20"/>
    </row>
    <row r="71" spans="2:7" x14ac:dyDescent="0.25">
      <c r="B71" s="21" t="s">
        <v>54</v>
      </c>
      <c r="C71" s="18"/>
      <c r="D71" s="18"/>
      <c r="E71" s="18"/>
      <c r="F71" s="18"/>
      <c r="G71" s="18" t="s">
        <v>123</v>
      </c>
    </row>
    <row r="72" spans="2:7" x14ac:dyDescent="0.25">
      <c r="B72" s="21"/>
      <c r="C72" s="18"/>
      <c r="D72" s="18"/>
      <c r="E72" s="18"/>
      <c r="F72" s="18"/>
      <c r="G72" s="18" t="s">
        <v>124</v>
      </c>
    </row>
    <row r="73" spans="2:7" x14ac:dyDescent="0.25">
      <c r="B73" s="21"/>
      <c r="C73" s="18"/>
      <c r="D73" s="18"/>
      <c r="E73" s="18"/>
      <c r="F73" s="18"/>
      <c r="G73" s="18" t="s">
        <v>125</v>
      </c>
    </row>
    <row r="74" spans="2:7" x14ac:dyDescent="0.25">
      <c r="B74" s="20"/>
      <c r="G74" s="18" t="s">
        <v>127</v>
      </c>
    </row>
    <row r="75" spans="2:7" x14ac:dyDescent="0.25">
      <c r="B75" s="20"/>
    </row>
    <row r="76" spans="2:7" x14ac:dyDescent="0.25">
      <c r="B76" s="21" t="s">
        <v>58</v>
      </c>
      <c r="C76" s="18"/>
      <c r="D76" s="18"/>
      <c r="E76" s="18"/>
      <c r="F76" s="18"/>
      <c r="G76" s="18" t="s">
        <v>128</v>
      </c>
    </row>
    <row r="77" spans="2:7" x14ac:dyDescent="0.25">
      <c r="B77" s="21"/>
      <c r="C77" s="18"/>
      <c r="D77" s="18"/>
      <c r="E77" s="18"/>
      <c r="F77" s="18"/>
      <c r="G77" s="18" t="s">
        <v>105</v>
      </c>
    </row>
    <row r="78" spans="2:7" x14ac:dyDescent="0.25">
      <c r="B78" s="21"/>
      <c r="C78" s="18"/>
      <c r="D78" s="18"/>
      <c r="E78" s="18"/>
      <c r="F78" s="18"/>
      <c r="G78" s="18" t="s">
        <v>129</v>
      </c>
    </row>
    <row r="79" spans="2:7" x14ac:dyDescent="0.25">
      <c r="B79" s="20"/>
      <c r="G79" s="18" t="s">
        <v>130</v>
      </c>
    </row>
    <row r="80" spans="2:7" x14ac:dyDescent="0.25">
      <c r="B80" s="20"/>
    </row>
    <row r="81" spans="2:7" x14ac:dyDescent="0.25">
      <c r="B81" s="21" t="s">
        <v>59</v>
      </c>
      <c r="C81" s="18"/>
      <c r="D81" s="18"/>
      <c r="E81" s="18"/>
      <c r="F81" s="18"/>
      <c r="G81" s="18" t="s">
        <v>131</v>
      </c>
    </row>
    <row r="82" spans="2:7" x14ac:dyDescent="0.25">
      <c r="B82" s="21"/>
      <c r="C82" s="18"/>
      <c r="D82" s="18"/>
      <c r="E82" s="18"/>
      <c r="F82" s="18"/>
      <c r="G82" s="18" t="s">
        <v>53</v>
      </c>
    </row>
    <row r="83" spans="2:7" x14ac:dyDescent="0.25">
      <c r="B83" s="21"/>
      <c r="C83" s="18"/>
      <c r="D83" s="18"/>
      <c r="E83" s="18"/>
      <c r="F83" s="18"/>
      <c r="G83" s="18" t="s">
        <v>132</v>
      </c>
    </row>
    <row r="84" spans="2:7" x14ac:dyDescent="0.25">
      <c r="B84" s="20"/>
      <c r="G84" s="18" t="s">
        <v>133</v>
      </c>
    </row>
    <row r="86" spans="2:7" x14ac:dyDescent="0.25">
      <c r="B86" s="18" t="s">
        <v>126</v>
      </c>
      <c r="C86" s="18" t="s">
        <v>107</v>
      </c>
      <c r="D86" s="18" t="s">
        <v>107</v>
      </c>
      <c r="E86" s="18" t="s">
        <v>107</v>
      </c>
      <c r="F86" s="18" t="s">
        <v>107</v>
      </c>
      <c r="G86" s="18"/>
    </row>
  </sheetData>
  <mergeCells count="1">
    <mergeCell ref="B43:Z43"/>
  </mergeCells>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Income</vt:lpstr>
      <vt:lpstr>Distribution</vt:lpstr>
      <vt:lpstr>Price</vt:lpstr>
      <vt:lpstr>Rents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Vania Kennedy</dc:creator>
  <cp:lastModifiedBy>Vania Kennedy</cp:lastModifiedBy>
  <dcterms:created xsi:type="dcterms:W3CDTF">2021-07-05T09:14:46Z</dcterms:created>
  <dcterms:modified xsi:type="dcterms:W3CDTF">2022-06-09T12:30:21Z</dcterms:modified>
</cp:coreProperties>
</file>